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52" activeTab="10"/>
  </bookViews>
  <sheets>
    <sheet name=" Сводный М ИТК" sheetId="1" r:id="rId1"/>
    <sheet name="ЗО К" sheetId="2" r:id="rId2"/>
    <sheet name="ЗО Л" sheetId="3" r:id="rId3"/>
    <sheet name="ВПСГ К" sheetId="4" r:id="rId4"/>
    <sheet name="ВПСГ Л" sheetId="5" r:id="rId5"/>
    <sheet name="Мед" sheetId="6" r:id="rId6"/>
    <sheet name="М К" sheetId="7" r:id="rId7"/>
    <sheet name="РСИО К" sheetId="8" r:id="rId8"/>
    <sheet name="РСТО Л" sheetId="9" r:id="rId9"/>
    <sheet name="БЛ К" sheetId="10" r:id="rId10"/>
    <sheet name="МПВПК К" sheetId="11" r:id="rId11"/>
  </sheets>
  <definedNames/>
  <calcPr fullCalcOnLoad="1"/>
</workbook>
</file>

<file path=xl/sharedStrings.xml><?xml version="1.0" encoding="utf-8"?>
<sst xmlns="http://schemas.openxmlformats.org/spreadsheetml/2006/main" count="672" uniqueCount="122">
  <si>
    <t>№</t>
  </si>
  <si>
    <t>Команда</t>
  </si>
  <si>
    <t>Место</t>
  </si>
  <si>
    <t>Сумма мест</t>
  </si>
  <si>
    <t>Финал областных военно-спортивных соревнований
 "Отчизны верные сыны"
 24.04.2012 - 27.04.2012
Самарская область</t>
  </si>
  <si>
    <t>младшая возрастная категория</t>
  </si>
  <si>
    <t>Результат</t>
  </si>
  <si>
    <t>Балл</t>
  </si>
  <si>
    <t>ВПК "Каскад"</t>
  </si>
  <si>
    <t>ВПК "Звездный десант"</t>
  </si>
  <si>
    <t>ВПК "Тигр"</t>
  </si>
  <si>
    <t>ВТК "Экстрим"</t>
  </si>
  <si>
    <t>ВПО "Кадет"</t>
  </si>
  <si>
    <t>ВПК "Орленок"</t>
  </si>
  <si>
    <t>СКК</t>
  </si>
  <si>
    <t>ООСызрани</t>
  </si>
  <si>
    <t>ВПК "Авангард"</t>
  </si>
  <si>
    <t>Командный зачет</t>
  </si>
  <si>
    <t>ФИО</t>
  </si>
  <si>
    <t>Сумма</t>
  </si>
  <si>
    <t>СВОДНЫЙ  ПРОТОКОЛ БЛОКА "ИНФОРМАЦИОННО-ТЕОРЕТИЧЕСКИЕ КОНКУРСЫ"</t>
  </si>
  <si>
    <t>Защитник Отечества</t>
  </si>
  <si>
    <t>Возьми в пример себе Героя</t>
  </si>
  <si>
    <t>Если ты остался один на один с пострадавшим</t>
  </si>
  <si>
    <t>Ратные страницы истории Отечества</t>
  </si>
  <si>
    <t>Конкурс боевых листков</t>
  </si>
  <si>
    <t>Мультимедийная презентация ВПК</t>
  </si>
  <si>
    <t>ПРОТОКОЛ вида "Защитник Отечства"</t>
  </si>
  <si>
    <t>ПРОТОКОЛ вида "Защитник Отечества"</t>
  </si>
  <si>
    <t>Личный зачет</t>
  </si>
  <si>
    <t>ПРОТОКОЛ вида "Возьми в пример себе Героя".</t>
  </si>
  <si>
    <t>ПРОТОКОЛ вида "Возьми в пример себе Героя"</t>
  </si>
  <si>
    <t>ПРОТОКОЛ вида "Если ты остался один на один с пострадавшим"</t>
  </si>
  <si>
    <t>ПРОТОКОЛ вида "Ратные страницы истории Отечества"</t>
  </si>
  <si>
    <t>ПРОТОКОЛ вида "Конкурс боевых листков"</t>
  </si>
  <si>
    <t>ПРОТОКОЛ вида "Мультимедийная презентация ВПК"</t>
  </si>
  <si>
    <t>Оформление и содержание презентации</t>
  </si>
  <si>
    <t>Соответствие теме и рекомендациям</t>
  </si>
  <si>
    <t>Информативность</t>
  </si>
  <si>
    <t>Качество исполнения</t>
  </si>
  <si>
    <t>Оригинальность идеи в оформлении и подаче материала</t>
  </si>
  <si>
    <t>Эмоциональность</t>
  </si>
  <si>
    <t>Правильная речь</t>
  </si>
  <si>
    <t>Логичность выступления</t>
  </si>
  <si>
    <t>Оригинальные идеи в представлении</t>
  </si>
  <si>
    <t>Контакт со слушателями</t>
  </si>
  <si>
    <t>Соблюдение регламента</t>
  </si>
  <si>
    <t>Уровень владения материалом, темой</t>
  </si>
  <si>
    <t>Презентация и ответы на вопросы</t>
  </si>
  <si>
    <t>Практика</t>
  </si>
  <si>
    <t>Теория</t>
  </si>
  <si>
    <t>в/з</t>
  </si>
  <si>
    <t>Буткеев Д.</t>
  </si>
  <si>
    <t>Макаев А.</t>
  </si>
  <si>
    <t>Журин В.</t>
  </si>
  <si>
    <t>Спивак Д.</t>
  </si>
  <si>
    <t>Сыддыков А.</t>
  </si>
  <si>
    <t>Горшенева А.</t>
  </si>
  <si>
    <t>Кисиленко И.</t>
  </si>
  <si>
    <t>Горбатенко В.</t>
  </si>
  <si>
    <t>Шабанов Д.</t>
  </si>
  <si>
    <t>Рудь В.</t>
  </si>
  <si>
    <t>Коротин М.</t>
  </si>
  <si>
    <t>Юлдашев Б.</t>
  </si>
  <si>
    <t>Власова К.</t>
  </si>
  <si>
    <t>Серикова М.</t>
  </si>
  <si>
    <t>Ланских А.</t>
  </si>
  <si>
    <t>Проскурин Р.</t>
  </si>
  <si>
    <t>Рыжков А.</t>
  </si>
  <si>
    <t>Логинов И.</t>
  </si>
  <si>
    <t>Куликов А.</t>
  </si>
  <si>
    <t>Щелчкова А.</t>
  </si>
  <si>
    <t>Буракова И.</t>
  </si>
  <si>
    <t>Березовиков Е.</t>
  </si>
  <si>
    <t>Ятманов П.</t>
  </si>
  <si>
    <t>Чемезов С.</t>
  </si>
  <si>
    <t>Тарасов К.</t>
  </si>
  <si>
    <t>Башкиров А.</t>
  </si>
  <si>
    <t>Петрова К.</t>
  </si>
  <si>
    <t>Васильева Д.</t>
  </si>
  <si>
    <t>Костырев П.</t>
  </si>
  <si>
    <t>Хван Е.</t>
  </si>
  <si>
    <t>Николаев В.</t>
  </si>
  <si>
    <t>Жеребенков Р.</t>
  </si>
  <si>
    <t>Дмитриев С.</t>
  </si>
  <si>
    <t>Ширшова А.</t>
  </si>
  <si>
    <t>Малахова А.</t>
  </si>
  <si>
    <t>Бондаренко В.</t>
  </si>
  <si>
    <t>Ишмирзаев И.</t>
  </si>
  <si>
    <t>Ернхов О.</t>
  </si>
  <si>
    <t>Шалева А.</t>
  </si>
  <si>
    <t>Мельник М.</t>
  </si>
  <si>
    <t>Куршин С.</t>
  </si>
  <si>
    <t>Полозов И.</t>
  </si>
  <si>
    <t>Локтев С.</t>
  </si>
  <si>
    <t>Конев А.</t>
  </si>
  <si>
    <t>Кашкурова Ю.</t>
  </si>
  <si>
    <t>Писковская И.</t>
  </si>
  <si>
    <t>Данчин А.</t>
  </si>
  <si>
    <t>Глазунов В.</t>
  </si>
  <si>
    <t>Гладышев А.</t>
  </si>
  <si>
    <t>Момунов Э.</t>
  </si>
  <si>
    <t>Дементьев А.</t>
  </si>
  <si>
    <t>Липатова С.</t>
  </si>
  <si>
    <t>Приходько А.</t>
  </si>
  <si>
    <t>Гаврилов М.</t>
  </si>
  <si>
    <t>Костырев Е.</t>
  </si>
  <si>
    <t>Кушурин А.</t>
  </si>
  <si>
    <t>Рубан Н.</t>
  </si>
  <si>
    <t>Шоков Н.</t>
  </si>
  <si>
    <t>Шабашова В.</t>
  </si>
  <si>
    <t>Митрофанова Т.</t>
  </si>
  <si>
    <t>Главный судья соревнований _________________ Д.Л. Алямский</t>
  </si>
  <si>
    <t>Главный секретарь соревнований ________________________ Ю.А. Чиричкина</t>
  </si>
  <si>
    <t>Федоров</t>
  </si>
  <si>
    <t>в\з</t>
  </si>
  <si>
    <t>ПРОТОКОЛ вида "Если ты остался один на один с пострадавшим" Теория</t>
  </si>
  <si>
    <t>качество оформления</t>
  </si>
  <si>
    <t>креативный подход к оформлению</t>
  </si>
  <si>
    <t>состветствие материала теме</t>
  </si>
  <si>
    <t>разнообразие форм подаче материала</t>
  </si>
  <si>
    <t>Знание структуры боевого листка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</si>
</sst>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A19" sqref="A1:J19"/>
    </sheetView>
  </sheetViews>
  <sheetFormatPr defaultColWidth="9.140625" defaultRowHeight="15"/>
  <cols>
    <col min="1" max="1" width="5.00390625" style="2" customWidth="1"/>
    <col min="2" max="2" width="29.57421875" style="2" customWidth="1"/>
    <col min="3" max="3" width="11.28125" style="2" customWidth="1"/>
    <col min="4" max="4" width="13.57421875" style="2" customWidth="1"/>
    <col min="5" max="5" width="16.8515625" style="2" customWidth="1"/>
    <col min="6" max="6" width="15.57421875" style="2" customWidth="1"/>
    <col min="7" max="7" width="9.57421875" style="2" customWidth="1"/>
    <col min="8" max="8" width="19.28125" style="2" customWidth="1"/>
    <col min="9" max="9" width="10.421875" style="2" customWidth="1"/>
    <col min="10" max="10" width="8.28125" style="2" customWidth="1"/>
    <col min="11" max="16384" width="9.140625" style="2" customWidth="1"/>
  </cols>
  <sheetData>
    <row r="1" spans="1:10" ht="66.75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 customHeight="1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7.25" hidden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7.25">
      <c r="A4" s="99" t="s">
        <v>5</v>
      </c>
      <c r="B4" s="99"/>
      <c r="C4" s="99"/>
      <c r="D4" s="99"/>
      <c r="E4" s="99"/>
      <c r="F4" s="99"/>
      <c r="G4" s="99"/>
      <c r="H4" s="99"/>
      <c r="I4" s="99"/>
      <c r="J4" s="99"/>
    </row>
    <row r="5" spans="1:9" ht="18" thickBot="1">
      <c r="A5" s="1"/>
      <c r="B5" s="1"/>
      <c r="C5" s="1"/>
      <c r="D5" s="1"/>
      <c r="E5" s="1"/>
      <c r="F5" s="1"/>
      <c r="G5" s="1"/>
      <c r="H5" s="1"/>
      <c r="I5" s="1"/>
    </row>
    <row r="6" spans="1:10" ht="60.75" customHeight="1">
      <c r="A6" s="13" t="s">
        <v>0</v>
      </c>
      <c r="B6" s="14" t="s">
        <v>1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26</v>
      </c>
      <c r="I6" s="16" t="s">
        <v>3</v>
      </c>
      <c r="J6" s="17" t="s">
        <v>2</v>
      </c>
    </row>
    <row r="7" spans="1:10" ht="30" customHeight="1">
      <c r="A7" s="18">
        <v>1</v>
      </c>
      <c r="B7" s="9" t="s">
        <v>8</v>
      </c>
      <c r="C7" s="30">
        <v>3</v>
      </c>
      <c r="D7" s="30">
        <v>2</v>
      </c>
      <c r="E7" s="30">
        <v>1</v>
      </c>
      <c r="F7" s="30">
        <v>8</v>
      </c>
      <c r="G7" s="30">
        <v>1</v>
      </c>
      <c r="H7" s="30">
        <v>6</v>
      </c>
      <c r="I7" s="30">
        <f>SUM(C7:H7)</f>
        <v>21</v>
      </c>
      <c r="J7" s="31">
        <f>RANK(I7,$I$7:$I$14,1)</f>
        <v>1</v>
      </c>
    </row>
    <row r="8" spans="1:10" ht="30" customHeight="1">
      <c r="A8" s="18">
        <v>2</v>
      </c>
      <c r="B8" s="9" t="s">
        <v>9</v>
      </c>
      <c r="C8" s="30">
        <v>4</v>
      </c>
      <c r="D8" s="30">
        <v>8</v>
      </c>
      <c r="E8" s="30">
        <v>5</v>
      </c>
      <c r="F8" s="30">
        <v>5</v>
      </c>
      <c r="G8" s="30">
        <v>2</v>
      </c>
      <c r="H8" s="30">
        <v>5</v>
      </c>
      <c r="I8" s="30">
        <f aca="true" t="shared" si="0" ref="I8:I14">SUM(C8:H8)</f>
        <v>29</v>
      </c>
      <c r="J8" s="31">
        <f aca="true" t="shared" si="1" ref="J8:J14">RANK(I8,$I$7:$I$14,1)</f>
        <v>6</v>
      </c>
    </row>
    <row r="9" spans="1:10" ht="30" customHeight="1">
      <c r="A9" s="18">
        <v>3</v>
      </c>
      <c r="B9" s="9" t="s">
        <v>10</v>
      </c>
      <c r="C9" s="30">
        <v>1</v>
      </c>
      <c r="D9" s="30">
        <v>1</v>
      </c>
      <c r="E9" s="30">
        <v>8</v>
      </c>
      <c r="F9" s="30">
        <v>4</v>
      </c>
      <c r="G9" s="30">
        <v>5</v>
      </c>
      <c r="H9" s="30">
        <v>3</v>
      </c>
      <c r="I9" s="30">
        <f t="shared" si="0"/>
        <v>22</v>
      </c>
      <c r="J9" s="31">
        <f t="shared" si="1"/>
        <v>2</v>
      </c>
    </row>
    <row r="10" spans="1:10" ht="30" customHeight="1">
      <c r="A10" s="18">
        <v>4</v>
      </c>
      <c r="B10" s="9" t="s">
        <v>11</v>
      </c>
      <c r="C10" s="30">
        <v>4</v>
      </c>
      <c r="D10" s="30">
        <v>7</v>
      </c>
      <c r="E10" s="30">
        <v>7</v>
      </c>
      <c r="F10" s="30">
        <v>6</v>
      </c>
      <c r="G10" s="30">
        <v>5</v>
      </c>
      <c r="H10" s="30">
        <v>7</v>
      </c>
      <c r="I10" s="30">
        <f t="shared" si="0"/>
        <v>36</v>
      </c>
      <c r="J10" s="31">
        <f t="shared" si="1"/>
        <v>8</v>
      </c>
    </row>
    <row r="11" spans="1:10" ht="30" customHeight="1">
      <c r="A11" s="18">
        <v>5</v>
      </c>
      <c r="B11" s="9" t="s">
        <v>12</v>
      </c>
      <c r="C11" s="30">
        <v>2</v>
      </c>
      <c r="D11" s="30">
        <v>6</v>
      </c>
      <c r="E11" s="30">
        <v>6</v>
      </c>
      <c r="F11" s="30">
        <v>1</v>
      </c>
      <c r="G11" s="30">
        <v>4</v>
      </c>
      <c r="H11" s="30">
        <v>4</v>
      </c>
      <c r="I11" s="30">
        <f t="shared" si="0"/>
        <v>23</v>
      </c>
      <c r="J11" s="31">
        <f t="shared" si="1"/>
        <v>3</v>
      </c>
    </row>
    <row r="12" spans="1:10" ht="30" customHeight="1">
      <c r="A12" s="18">
        <v>6</v>
      </c>
      <c r="B12" s="9" t="s">
        <v>16</v>
      </c>
      <c r="C12" s="30">
        <v>6</v>
      </c>
      <c r="D12" s="30">
        <v>5</v>
      </c>
      <c r="E12" s="30">
        <v>1</v>
      </c>
      <c r="F12" s="30">
        <v>7</v>
      </c>
      <c r="G12" s="30">
        <v>2</v>
      </c>
      <c r="H12" s="30">
        <v>8</v>
      </c>
      <c r="I12" s="30">
        <f t="shared" si="0"/>
        <v>29</v>
      </c>
      <c r="J12" s="31">
        <f t="shared" si="1"/>
        <v>6</v>
      </c>
    </row>
    <row r="13" spans="1:10" ht="30" customHeight="1">
      <c r="A13" s="18">
        <v>7</v>
      </c>
      <c r="B13" s="9" t="s">
        <v>15</v>
      </c>
      <c r="C13" s="30">
        <v>7</v>
      </c>
      <c r="D13" s="30">
        <v>3</v>
      </c>
      <c r="E13" s="30">
        <v>3</v>
      </c>
      <c r="F13" s="30">
        <v>3</v>
      </c>
      <c r="G13" s="30">
        <v>7</v>
      </c>
      <c r="H13" s="30">
        <v>1</v>
      </c>
      <c r="I13" s="30">
        <f t="shared" si="0"/>
        <v>24</v>
      </c>
      <c r="J13" s="31">
        <f t="shared" si="1"/>
        <v>5</v>
      </c>
    </row>
    <row r="14" spans="1:10" ht="30" customHeight="1">
      <c r="A14" s="18">
        <v>8</v>
      </c>
      <c r="B14" s="9" t="s">
        <v>14</v>
      </c>
      <c r="C14" s="30">
        <v>4</v>
      </c>
      <c r="D14" s="30">
        <v>4</v>
      </c>
      <c r="E14" s="30">
        <v>3</v>
      </c>
      <c r="F14" s="30">
        <v>2</v>
      </c>
      <c r="G14" s="30">
        <v>8</v>
      </c>
      <c r="H14" s="30">
        <v>2</v>
      </c>
      <c r="I14" s="30">
        <f t="shared" si="0"/>
        <v>23</v>
      </c>
      <c r="J14" s="31">
        <f t="shared" si="1"/>
        <v>3</v>
      </c>
    </row>
    <row r="15" spans="1:10" ht="30" customHeight="1" thickBot="1">
      <c r="A15" s="19">
        <v>9</v>
      </c>
      <c r="B15" s="12" t="s">
        <v>13</v>
      </c>
      <c r="C15" s="32" t="s">
        <v>51</v>
      </c>
      <c r="D15" s="32" t="s">
        <v>51</v>
      </c>
      <c r="E15" s="32" t="s">
        <v>51</v>
      </c>
      <c r="F15" s="32" t="s">
        <v>51</v>
      </c>
      <c r="G15" s="32" t="s">
        <v>51</v>
      </c>
      <c r="H15" s="32" t="s">
        <v>51</v>
      </c>
      <c r="I15" s="32" t="s">
        <v>51</v>
      </c>
      <c r="J15" s="33" t="s">
        <v>51</v>
      </c>
    </row>
    <row r="16" spans="1:10" ht="18" customHeight="1">
      <c r="A16" s="5"/>
      <c r="B16" s="7"/>
      <c r="C16" s="6"/>
      <c r="D16" s="6"/>
      <c r="E16" s="6"/>
      <c r="F16" s="6"/>
      <c r="G16" s="6"/>
      <c r="H16" s="6"/>
      <c r="I16" s="6"/>
      <c r="J16" s="6"/>
    </row>
    <row r="17" ht="17.25">
      <c r="A17" s="27" t="s">
        <v>112</v>
      </c>
    </row>
    <row r="18" ht="17.25">
      <c r="A18" s="27"/>
    </row>
    <row r="19" ht="17.25">
      <c r="A19" s="27" t="s">
        <v>113</v>
      </c>
    </row>
    <row r="23" ht="17.25">
      <c r="A23" s="4"/>
    </row>
    <row r="24" ht="17.25">
      <c r="A24" s="3"/>
    </row>
    <row r="25" ht="17.25">
      <c r="A25" s="3"/>
    </row>
    <row r="26" ht="17.25">
      <c r="J26" s="8"/>
    </row>
  </sheetData>
  <sheetProtection/>
  <mergeCells count="4">
    <mergeCell ref="A1:J1"/>
    <mergeCell ref="A2:J2"/>
    <mergeCell ref="A3:J3"/>
    <mergeCell ref="A4:J4"/>
  </mergeCells>
  <printOptions/>
  <pageMargins left="0.43" right="0.15748031496062992" top="0.4" bottom="0.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N19"/>
  <sheetViews>
    <sheetView zoomScalePageLayoutView="0" workbookViewId="0" topLeftCell="A1">
      <selection activeCell="C6" sqref="C6:N6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0.140625" style="0" customWidth="1"/>
    <col min="4" max="4" width="8.140625" style="0" customWidth="1"/>
    <col min="5" max="5" width="9.28125" style="0" customWidth="1"/>
    <col min="6" max="6" width="7.28125" style="0" customWidth="1"/>
    <col min="7" max="7" width="9.8515625" style="0" customWidth="1"/>
    <col min="9" max="9" width="8.00390625" style="0" customWidth="1"/>
    <col min="11" max="11" width="7.57421875" style="0" customWidth="1"/>
    <col min="13" max="13" width="7.28125" style="0" customWidth="1"/>
  </cols>
  <sheetData>
    <row r="1" spans="1:7" ht="87" customHeight="1">
      <c r="A1" s="97" t="s">
        <v>4</v>
      </c>
      <c r="B1" s="97"/>
      <c r="C1" s="97"/>
      <c r="D1" s="97"/>
      <c r="E1" s="97"/>
      <c r="F1" s="97"/>
      <c r="G1" s="97"/>
    </row>
    <row r="2" spans="1:7" ht="16.5">
      <c r="A2" s="98" t="s">
        <v>34</v>
      </c>
      <c r="B2" s="98"/>
      <c r="C2" s="98"/>
      <c r="D2" s="98"/>
      <c r="E2" s="98"/>
      <c r="F2" s="98"/>
      <c r="G2" s="98"/>
    </row>
    <row r="3" spans="1:7" ht="16.5">
      <c r="A3" s="99" t="s">
        <v>5</v>
      </c>
      <c r="B3" s="99"/>
      <c r="C3" s="99"/>
      <c r="D3" s="99"/>
      <c r="E3" s="99"/>
      <c r="F3" s="99"/>
      <c r="G3" s="99"/>
    </row>
    <row r="4" spans="1:7" ht="16.5">
      <c r="A4" s="99" t="s">
        <v>17</v>
      </c>
      <c r="B4" s="99"/>
      <c r="C4" s="99"/>
      <c r="D4" s="99"/>
      <c r="E4" s="99"/>
      <c r="F4" s="99"/>
      <c r="G4" s="99"/>
    </row>
    <row r="5" ht="15.75" thickBot="1"/>
    <row r="6" spans="1:14" ht="83.25" customHeight="1">
      <c r="A6" s="13" t="s">
        <v>0</v>
      </c>
      <c r="B6" s="79" t="s">
        <v>1</v>
      </c>
      <c r="C6" s="82" t="s">
        <v>121</v>
      </c>
      <c r="D6" s="75" t="s">
        <v>117</v>
      </c>
      <c r="E6" s="75" t="s">
        <v>118</v>
      </c>
      <c r="F6" s="75" t="s">
        <v>119</v>
      </c>
      <c r="G6" s="76" t="s">
        <v>120</v>
      </c>
      <c r="H6" s="82" t="s">
        <v>121</v>
      </c>
      <c r="I6" s="75" t="s">
        <v>117</v>
      </c>
      <c r="J6" s="75" t="s">
        <v>118</v>
      </c>
      <c r="K6" s="75" t="s">
        <v>119</v>
      </c>
      <c r="L6" s="83" t="s">
        <v>120</v>
      </c>
      <c r="M6" s="84" t="s">
        <v>19</v>
      </c>
      <c r="N6" s="76" t="s">
        <v>2</v>
      </c>
    </row>
    <row r="7" spans="1:14" ht="19.5" customHeight="1">
      <c r="A7" s="77">
        <v>1</v>
      </c>
      <c r="B7" s="80" t="s">
        <v>8</v>
      </c>
      <c r="C7" s="85">
        <v>2</v>
      </c>
      <c r="D7" s="86">
        <v>3</v>
      </c>
      <c r="E7" s="86">
        <v>4</v>
      </c>
      <c r="F7" s="86">
        <v>5</v>
      </c>
      <c r="G7" s="87">
        <v>4</v>
      </c>
      <c r="H7" s="85">
        <v>4</v>
      </c>
      <c r="I7" s="86">
        <v>4</v>
      </c>
      <c r="J7" s="86">
        <v>4</v>
      </c>
      <c r="K7" s="86">
        <v>4</v>
      </c>
      <c r="L7" s="88">
        <v>4</v>
      </c>
      <c r="M7" s="89">
        <f>SUM(C7:L7)</f>
        <v>38</v>
      </c>
      <c r="N7" s="87">
        <v>1</v>
      </c>
    </row>
    <row r="8" spans="1:14" ht="19.5" customHeight="1">
      <c r="A8" s="77">
        <v>2</v>
      </c>
      <c r="B8" s="80" t="s">
        <v>9</v>
      </c>
      <c r="C8" s="85">
        <v>3</v>
      </c>
      <c r="D8" s="86">
        <v>4</v>
      </c>
      <c r="E8" s="86">
        <v>3</v>
      </c>
      <c r="F8" s="86">
        <v>4</v>
      </c>
      <c r="G8" s="87">
        <v>4</v>
      </c>
      <c r="H8" s="85">
        <v>3</v>
      </c>
      <c r="I8" s="86">
        <v>4</v>
      </c>
      <c r="J8" s="86">
        <v>3</v>
      </c>
      <c r="K8" s="86">
        <v>4</v>
      </c>
      <c r="L8" s="88">
        <v>3</v>
      </c>
      <c r="M8" s="89">
        <f aca="true" t="shared" si="0" ref="M8:M15">SUM(C8:L8)</f>
        <v>35</v>
      </c>
      <c r="N8" s="87">
        <v>2</v>
      </c>
    </row>
    <row r="9" spans="1:14" ht="19.5" customHeight="1">
      <c r="A9" s="77">
        <v>3</v>
      </c>
      <c r="B9" s="80" t="s">
        <v>10</v>
      </c>
      <c r="C9" s="85">
        <v>2</v>
      </c>
      <c r="D9" s="86">
        <v>3</v>
      </c>
      <c r="E9" s="86">
        <v>3</v>
      </c>
      <c r="F9" s="86">
        <v>3</v>
      </c>
      <c r="G9" s="87">
        <v>4</v>
      </c>
      <c r="H9" s="85">
        <v>3</v>
      </c>
      <c r="I9" s="86">
        <v>3</v>
      </c>
      <c r="J9" s="86">
        <v>2</v>
      </c>
      <c r="K9" s="86">
        <v>4</v>
      </c>
      <c r="L9" s="88">
        <v>3</v>
      </c>
      <c r="M9" s="89">
        <f t="shared" si="0"/>
        <v>30</v>
      </c>
      <c r="N9" s="87">
        <v>5</v>
      </c>
    </row>
    <row r="10" spans="1:14" ht="19.5" customHeight="1">
      <c r="A10" s="77">
        <v>4</v>
      </c>
      <c r="B10" s="80" t="s">
        <v>11</v>
      </c>
      <c r="C10" s="85">
        <v>2</v>
      </c>
      <c r="D10" s="86">
        <v>4</v>
      </c>
      <c r="E10" s="86">
        <v>4</v>
      </c>
      <c r="F10" s="86">
        <v>3</v>
      </c>
      <c r="G10" s="87">
        <v>4</v>
      </c>
      <c r="H10" s="85">
        <v>3</v>
      </c>
      <c r="I10" s="86">
        <v>3</v>
      </c>
      <c r="J10" s="86">
        <v>3</v>
      </c>
      <c r="K10" s="86">
        <v>2</v>
      </c>
      <c r="L10" s="88">
        <v>2</v>
      </c>
      <c r="M10" s="89">
        <f t="shared" si="0"/>
        <v>30</v>
      </c>
      <c r="N10" s="87">
        <v>5</v>
      </c>
    </row>
    <row r="11" spans="1:14" ht="19.5" customHeight="1">
      <c r="A11" s="77">
        <v>5</v>
      </c>
      <c r="B11" s="80" t="s">
        <v>12</v>
      </c>
      <c r="C11" s="85">
        <v>2</v>
      </c>
      <c r="D11" s="86">
        <v>4</v>
      </c>
      <c r="E11" s="86">
        <v>4</v>
      </c>
      <c r="F11" s="86">
        <v>3</v>
      </c>
      <c r="G11" s="87">
        <v>4</v>
      </c>
      <c r="H11" s="85">
        <v>3</v>
      </c>
      <c r="I11" s="86">
        <v>2</v>
      </c>
      <c r="J11" s="86">
        <v>3</v>
      </c>
      <c r="K11" s="86">
        <v>3</v>
      </c>
      <c r="L11" s="88">
        <v>3</v>
      </c>
      <c r="M11" s="89">
        <f t="shared" si="0"/>
        <v>31</v>
      </c>
      <c r="N11" s="87">
        <v>4</v>
      </c>
    </row>
    <row r="12" spans="1:14" ht="19.5" customHeight="1">
      <c r="A12" s="77">
        <v>6</v>
      </c>
      <c r="B12" s="80" t="s">
        <v>13</v>
      </c>
      <c r="C12" s="85" t="s">
        <v>51</v>
      </c>
      <c r="D12" s="55" t="s">
        <v>51</v>
      </c>
      <c r="E12" s="55" t="s">
        <v>51</v>
      </c>
      <c r="F12" s="55" t="s">
        <v>51</v>
      </c>
      <c r="G12" s="61" t="s">
        <v>51</v>
      </c>
      <c r="H12" s="85" t="s">
        <v>51</v>
      </c>
      <c r="I12" s="55" t="s">
        <v>51</v>
      </c>
      <c r="J12" s="55" t="s">
        <v>51</v>
      </c>
      <c r="K12" s="55" t="s">
        <v>51</v>
      </c>
      <c r="L12" s="90" t="s">
        <v>51</v>
      </c>
      <c r="M12" s="89" t="s">
        <v>51</v>
      </c>
      <c r="N12" s="91" t="s">
        <v>51</v>
      </c>
    </row>
    <row r="13" spans="1:14" ht="19.5" customHeight="1">
      <c r="A13" s="77">
        <v>7</v>
      </c>
      <c r="B13" s="80" t="s">
        <v>15</v>
      </c>
      <c r="C13" s="85">
        <v>2</v>
      </c>
      <c r="D13" s="86">
        <v>3</v>
      </c>
      <c r="E13" s="86">
        <v>3</v>
      </c>
      <c r="F13" s="86">
        <v>2</v>
      </c>
      <c r="G13" s="87">
        <v>3</v>
      </c>
      <c r="H13" s="85">
        <v>3</v>
      </c>
      <c r="I13" s="86">
        <v>3</v>
      </c>
      <c r="J13" s="86">
        <v>2</v>
      </c>
      <c r="K13" s="86">
        <v>3</v>
      </c>
      <c r="L13" s="88">
        <v>3</v>
      </c>
      <c r="M13" s="89">
        <f t="shared" si="0"/>
        <v>27</v>
      </c>
      <c r="N13" s="87">
        <v>7</v>
      </c>
    </row>
    <row r="14" spans="1:14" ht="19.5" customHeight="1">
      <c r="A14" s="77">
        <v>8</v>
      </c>
      <c r="B14" s="80" t="s">
        <v>14</v>
      </c>
      <c r="C14" s="85">
        <v>2</v>
      </c>
      <c r="D14" s="86">
        <v>3</v>
      </c>
      <c r="E14" s="86">
        <v>3</v>
      </c>
      <c r="F14" s="86">
        <v>3</v>
      </c>
      <c r="G14" s="87">
        <v>3</v>
      </c>
      <c r="H14" s="85">
        <v>2</v>
      </c>
      <c r="I14" s="86">
        <v>2</v>
      </c>
      <c r="J14" s="86">
        <v>2</v>
      </c>
      <c r="K14" s="86">
        <v>2</v>
      </c>
      <c r="L14" s="88">
        <v>2</v>
      </c>
      <c r="M14" s="89">
        <f t="shared" si="0"/>
        <v>24</v>
      </c>
      <c r="N14" s="87">
        <v>8</v>
      </c>
    </row>
    <row r="15" spans="1:14" ht="19.5" customHeight="1" thickBot="1">
      <c r="A15" s="78">
        <v>9</v>
      </c>
      <c r="B15" s="81" t="s">
        <v>16</v>
      </c>
      <c r="C15" s="92">
        <v>3</v>
      </c>
      <c r="D15" s="93">
        <v>4</v>
      </c>
      <c r="E15" s="93">
        <v>4</v>
      </c>
      <c r="F15" s="93">
        <v>5</v>
      </c>
      <c r="G15" s="94">
        <v>4</v>
      </c>
      <c r="H15" s="92">
        <v>2</v>
      </c>
      <c r="I15" s="93">
        <v>4</v>
      </c>
      <c r="J15" s="93">
        <v>4</v>
      </c>
      <c r="K15" s="93">
        <v>3</v>
      </c>
      <c r="L15" s="95">
        <v>2</v>
      </c>
      <c r="M15" s="96">
        <f t="shared" si="0"/>
        <v>35</v>
      </c>
      <c r="N15" s="94">
        <v>2</v>
      </c>
    </row>
    <row r="16" spans="1:3" ht="18.75">
      <c r="A16" s="5"/>
      <c r="B16" s="7"/>
      <c r="C16" s="6"/>
    </row>
    <row r="17" spans="1:3" ht="17.25">
      <c r="A17" s="27" t="s">
        <v>112</v>
      </c>
      <c r="B17" s="2"/>
      <c r="C17" s="2"/>
    </row>
    <row r="18" spans="1:3" ht="17.25">
      <c r="A18" s="27"/>
      <c r="B18" s="2"/>
      <c r="C18" s="2"/>
    </row>
    <row r="19" spans="1:3" ht="17.25">
      <c r="A19" s="27" t="s">
        <v>113</v>
      </c>
      <c r="B19" s="2"/>
      <c r="C19" s="2"/>
    </row>
  </sheetData>
  <sheetProtection/>
  <mergeCells count="4">
    <mergeCell ref="A1:G1"/>
    <mergeCell ref="A2:G2"/>
    <mergeCell ref="A3:G3"/>
    <mergeCell ref="A4:G4"/>
  </mergeCells>
  <printOptions/>
  <pageMargins left="0.34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20"/>
  <sheetViews>
    <sheetView tabSelected="1" zoomScale="80" zoomScaleNormal="80" zoomScalePageLayoutView="0" workbookViewId="0" topLeftCell="A1">
      <selection activeCell="R6" sqref="R6:X6"/>
    </sheetView>
  </sheetViews>
  <sheetFormatPr defaultColWidth="9.140625" defaultRowHeight="15"/>
  <cols>
    <col min="2" max="2" width="26.140625" style="0" customWidth="1"/>
    <col min="3" max="3" width="5.57421875" style="0" customWidth="1"/>
    <col min="4" max="4" width="5.00390625" style="0" customWidth="1"/>
    <col min="5" max="5" width="5.140625" style="0" customWidth="1"/>
    <col min="6" max="6" width="6.421875" style="0" customWidth="1"/>
    <col min="7" max="7" width="5.421875" style="0" customWidth="1"/>
    <col min="8" max="8" width="4.421875" style="0" customWidth="1"/>
    <col min="9" max="10" width="5.140625" style="0" customWidth="1"/>
    <col min="11" max="11" width="5.00390625" style="0" customWidth="1"/>
    <col min="12" max="12" width="4.7109375" style="0" customWidth="1"/>
    <col min="13" max="13" width="5.00390625" style="0" customWidth="1"/>
    <col min="14" max="14" width="5.421875" style="0" customWidth="1"/>
    <col min="15" max="15" width="5.140625" style="0" customWidth="1"/>
    <col min="16" max="16" width="5.00390625" style="0" customWidth="1"/>
    <col min="17" max="17" width="6.140625" style="0" customWidth="1"/>
    <col min="18" max="18" width="5.140625" style="0" customWidth="1"/>
    <col min="19" max="19" width="4.8515625" style="0" customWidth="1"/>
    <col min="20" max="20" width="4.7109375" style="0" customWidth="1"/>
    <col min="21" max="21" width="5.57421875" style="0" customWidth="1"/>
    <col min="22" max="22" width="4.7109375" style="0" customWidth="1"/>
    <col min="23" max="23" width="4.8515625" style="0" customWidth="1"/>
    <col min="24" max="24" width="5.00390625" style="0" customWidth="1"/>
    <col min="25" max="25" width="5.7109375" style="0" customWidth="1"/>
    <col min="26" max="26" width="4.7109375" style="0" customWidth="1"/>
    <col min="27" max="27" width="4.28125" style="0" customWidth="1"/>
    <col min="28" max="28" width="6.00390625" style="0" customWidth="1"/>
    <col min="29" max="29" width="5.00390625" style="0" customWidth="1"/>
    <col min="30" max="30" width="5.140625" style="0" customWidth="1"/>
    <col min="31" max="31" width="5.421875" style="0" customWidth="1"/>
    <col min="32" max="32" width="6.28125" style="0" customWidth="1"/>
    <col min="33" max="33" width="5.140625" style="0" customWidth="1"/>
    <col min="34" max="34" width="5.00390625" style="0" customWidth="1"/>
    <col min="35" max="35" width="6.28125" style="0" customWidth="1"/>
    <col min="36" max="37" width="7.28125" style="0" customWidth="1"/>
  </cols>
  <sheetData>
    <row r="1" spans="1:16" ht="75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6.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6.5">
      <c r="A3" s="99" t="s">
        <v>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6.5">
      <c r="A4" s="99" t="s">
        <v>17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ht="15.75" thickBot="1"/>
    <row r="6" spans="1:37" ht="54" customHeight="1">
      <c r="A6" s="122" t="s">
        <v>0</v>
      </c>
      <c r="B6" s="124" t="s">
        <v>1</v>
      </c>
      <c r="C6" s="121" t="s">
        <v>36</v>
      </c>
      <c r="D6" s="121"/>
      <c r="E6" s="121"/>
      <c r="F6" s="121"/>
      <c r="G6" s="121" t="s">
        <v>48</v>
      </c>
      <c r="H6" s="121"/>
      <c r="I6" s="121"/>
      <c r="J6" s="121"/>
      <c r="K6" s="121"/>
      <c r="L6" s="121"/>
      <c r="M6" s="121"/>
      <c r="N6" s="121" t="s">
        <v>36</v>
      </c>
      <c r="O6" s="121"/>
      <c r="P6" s="121"/>
      <c r="Q6" s="121"/>
      <c r="R6" s="121" t="s">
        <v>48</v>
      </c>
      <c r="S6" s="121"/>
      <c r="T6" s="121"/>
      <c r="U6" s="121"/>
      <c r="V6" s="121"/>
      <c r="W6" s="121"/>
      <c r="X6" s="121"/>
      <c r="Y6" s="121" t="s">
        <v>36</v>
      </c>
      <c r="Z6" s="121"/>
      <c r="AA6" s="121"/>
      <c r="AB6" s="121"/>
      <c r="AC6" s="121" t="s">
        <v>48</v>
      </c>
      <c r="AD6" s="121"/>
      <c r="AE6" s="121"/>
      <c r="AF6" s="121"/>
      <c r="AG6" s="121"/>
      <c r="AH6" s="121"/>
      <c r="AI6" s="121"/>
      <c r="AJ6" s="126" t="s">
        <v>19</v>
      </c>
      <c r="AK6" s="128" t="s">
        <v>2</v>
      </c>
    </row>
    <row r="7" spans="1:37" ht="98.25" customHeight="1">
      <c r="A7" s="123"/>
      <c r="B7" s="125"/>
      <c r="C7" s="28" t="s">
        <v>37</v>
      </c>
      <c r="D7" s="28" t="s">
        <v>38</v>
      </c>
      <c r="E7" s="28" t="s">
        <v>39</v>
      </c>
      <c r="F7" s="28" t="s">
        <v>40</v>
      </c>
      <c r="G7" s="28" t="s">
        <v>41</v>
      </c>
      <c r="H7" s="28" t="s">
        <v>42</v>
      </c>
      <c r="I7" s="28" t="s">
        <v>43</v>
      </c>
      <c r="J7" s="28" t="s">
        <v>44</v>
      </c>
      <c r="K7" s="28" t="s">
        <v>45</v>
      </c>
      <c r="L7" s="28" t="s">
        <v>46</v>
      </c>
      <c r="M7" s="29" t="s">
        <v>47</v>
      </c>
      <c r="N7" s="28" t="s">
        <v>37</v>
      </c>
      <c r="O7" s="28" t="s">
        <v>38</v>
      </c>
      <c r="P7" s="28" t="s">
        <v>39</v>
      </c>
      <c r="Q7" s="28" t="s">
        <v>40</v>
      </c>
      <c r="R7" s="28" t="s">
        <v>41</v>
      </c>
      <c r="S7" s="28" t="s">
        <v>42</v>
      </c>
      <c r="T7" s="28" t="s">
        <v>43</v>
      </c>
      <c r="U7" s="28" t="s">
        <v>44</v>
      </c>
      <c r="V7" s="28" t="s">
        <v>45</v>
      </c>
      <c r="W7" s="28" t="s">
        <v>46</v>
      </c>
      <c r="X7" s="29" t="s">
        <v>47</v>
      </c>
      <c r="Y7" s="28" t="s">
        <v>37</v>
      </c>
      <c r="Z7" s="28" t="s">
        <v>38</v>
      </c>
      <c r="AA7" s="28" t="s">
        <v>39</v>
      </c>
      <c r="AB7" s="28" t="s">
        <v>40</v>
      </c>
      <c r="AC7" s="28" t="s">
        <v>41</v>
      </c>
      <c r="AD7" s="28" t="s">
        <v>42</v>
      </c>
      <c r="AE7" s="28" t="s">
        <v>43</v>
      </c>
      <c r="AF7" s="28" t="s">
        <v>44</v>
      </c>
      <c r="AG7" s="28" t="s">
        <v>45</v>
      </c>
      <c r="AH7" s="28" t="s">
        <v>46</v>
      </c>
      <c r="AI7" s="29" t="s">
        <v>47</v>
      </c>
      <c r="AJ7" s="127"/>
      <c r="AK7" s="129"/>
    </row>
    <row r="8" spans="1:37" ht="24.75" customHeight="1">
      <c r="A8" s="22">
        <v>1</v>
      </c>
      <c r="B8" s="23" t="s">
        <v>8</v>
      </c>
      <c r="C8" s="9">
        <v>5</v>
      </c>
      <c r="D8" s="9">
        <v>4</v>
      </c>
      <c r="E8" s="9">
        <v>4</v>
      </c>
      <c r="F8" s="9">
        <v>3</v>
      </c>
      <c r="G8" s="9">
        <v>4</v>
      </c>
      <c r="H8" s="9">
        <v>4</v>
      </c>
      <c r="I8" s="9">
        <v>4</v>
      </c>
      <c r="J8" s="9">
        <v>4</v>
      </c>
      <c r="K8" s="9">
        <v>3</v>
      </c>
      <c r="L8" s="9">
        <v>4</v>
      </c>
      <c r="M8" s="11">
        <v>4</v>
      </c>
      <c r="N8" s="9">
        <v>4</v>
      </c>
      <c r="O8" s="9">
        <v>4</v>
      </c>
      <c r="P8" s="9">
        <v>4</v>
      </c>
      <c r="Q8" s="9">
        <v>3</v>
      </c>
      <c r="R8" s="9">
        <v>2</v>
      </c>
      <c r="S8" s="9">
        <v>4</v>
      </c>
      <c r="T8" s="9">
        <v>4</v>
      </c>
      <c r="U8" s="9">
        <v>3</v>
      </c>
      <c r="V8" s="9">
        <v>1</v>
      </c>
      <c r="W8" s="9">
        <v>4</v>
      </c>
      <c r="X8" s="11">
        <v>3</v>
      </c>
      <c r="Y8" s="9">
        <v>4</v>
      </c>
      <c r="Z8" s="9">
        <v>5</v>
      </c>
      <c r="AA8" s="9">
        <v>3</v>
      </c>
      <c r="AB8" s="9">
        <v>4.5</v>
      </c>
      <c r="AC8" s="9">
        <v>3</v>
      </c>
      <c r="AD8" s="9">
        <v>4</v>
      </c>
      <c r="AE8" s="9">
        <v>5</v>
      </c>
      <c r="AF8" s="9">
        <v>4.5</v>
      </c>
      <c r="AG8" s="9">
        <v>3</v>
      </c>
      <c r="AH8" s="9">
        <v>4</v>
      </c>
      <c r="AI8" s="11">
        <v>4.5</v>
      </c>
      <c r="AJ8" s="26">
        <f>SUM(C8:AI8)</f>
        <v>123.5</v>
      </c>
      <c r="AK8" s="72">
        <f>RANK(AJ8,$AJ$8:$AJ$15,0)</f>
        <v>6</v>
      </c>
    </row>
    <row r="9" spans="1:37" ht="24.75" customHeight="1">
      <c r="A9" s="22">
        <v>2</v>
      </c>
      <c r="B9" s="23" t="s">
        <v>9</v>
      </c>
      <c r="C9" s="9">
        <v>5</v>
      </c>
      <c r="D9" s="9">
        <v>4</v>
      </c>
      <c r="E9" s="9">
        <v>4</v>
      </c>
      <c r="F9" s="9">
        <v>4</v>
      </c>
      <c r="G9" s="9">
        <v>3</v>
      </c>
      <c r="H9" s="9">
        <v>3</v>
      </c>
      <c r="I9" s="9">
        <v>4</v>
      </c>
      <c r="J9" s="9">
        <v>4</v>
      </c>
      <c r="K9" s="9">
        <v>3</v>
      </c>
      <c r="L9" s="9">
        <v>5</v>
      </c>
      <c r="M9" s="11">
        <v>4</v>
      </c>
      <c r="N9" s="9">
        <v>4</v>
      </c>
      <c r="O9" s="9">
        <v>4</v>
      </c>
      <c r="P9" s="9">
        <v>3</v>
      </c>
      <c r="Q9" s="9">
        <v>3</v>
      </c>
      <c r="R9" s="9">
        <v>2</v>
      </c>
      <c r="S9" s="9">
        <v>4</v>
      </c>
      <c r="T9" s="9">
        <v>4</v>
      </c>
      <c r="U9" s="9">
        <v>2</v>
      </c>
      <c r="V9" s="9">
        <v>1</v>
      </c>
      <c r="W9" s="9">
        <v>5</v>
      </c>
      <c r="X9" s="11">
        <v>3</v>
      </c>
      <c r="Y9" s="9">
        <v>5</v>
      </c>
      <c r="Z9" s="9">
        <v>5</v>
      </c>
      <c r="AA9" s="9">
        <v>4.5</v>
      </c>
      <c r="AB9" s="9">
        <v>3.5</v>
      </c>
      <c r="AC9" s="9">
        <v>3.5</v>
      </c>
      <c r="AD9" s="9">
        <v>5</v>
      </c>
      <c r="AE9" s="9">
        <v>4.5</v>
      </c>
      <c r="AF9" s="9">
        <v>4</v>
      </c>
      <c r="AG9" s="9">
        <v>4</v>
      </c>
      <c r="AH9" s="9">
        <v>5</v>
      </c>
      <c r="AI9" s="11">
        <v>5</v>
      </c>
      <c r="AJ9" s="26">
        <f aca="true" t="shared" si="0" ref="AJ9:AJ15">SUM(C9:AI9)</f>
        <v>127</v>
      </c>
      <c r="AK9" s="72">
        <f aca="true" t="shared" si="1" ref="AK9:AK15">RANK(AJ9,$AJ$8:$AJ$15,0)</f>
        <v>5</v>
      </c>
    </row>
    <row r="10" spans="1:37" ht="24.75" customHeight="1">
      <c r="A10" s="22">
        <v>3</v>
      </c>
      <c r="B10" s="23" t="s">
        <v>10</v>
      </c>
      <c r="C10" s="9">
        <v>5</v>
      </c>
      <c r="D10" s="9">
        <v>4</v>
      </c>
      <c r="E10" s="9">
        <v>5</v>
      </c>
      <c r="F10" s="9">
        <v>5</v>
      </c>
      <c r="G10" s="9">
        <v>5</v>
      </c>
      <c r="H10" s="9">
        <v>5</v>
      </c>
      <c r="I10" s="9">
        <v>4</v>
      </c>
      <c r="J10" s="9">
        <v>4</v>
      </c>
      <c r="K10" s="9">
        <v>4</v>
      </c>
      <c r="L10" s="9">
        <v>5</v>
      </c>
      <c r="M10" s="11">
        <v>5</v>
      </c>
      <c r="N10" s="9">
        <v>3</v>
      </c>
      <c r="O10" s="9">
        <v>3</v>
      </c>
      <c r="P10" s="9">
        <v>3</v>
      </c>
      <c r="Q10" s="9">
        <v>3</v>
      </c>
      <c r="R10" s="9">
        <v>2</v>
      </c>
      <c r="S10" s="9">
        <v>3</v>
      </c>
      <c r="T10" s="9">
        <v>3</v>
      </c>
      <c r="U10" s="9">
        <v>2</v>
      </c>
      <c r="V10" s="9">
        <v>1</v>
      </c>
      <c r="W10" s="9">
        <v>5</v>
      </c>
      <c r="X10" s="11">
        <v>3</v>
      </c>
      <c r="Y10" s="9">
        <v>4</v>
      </c>
      <c r="Z10" s="9">
        <v>4</v>
      </c>
      <c r="AA10" s="9">
        <v>4.5</v>
      </c>
      <c r="AB10" s="9">
        <v>4.5</v>
      </c>
      <c r="AC10" s="9">
        <v>4.5</v>
      </c>
      <c r="AD10" s="9">
        <v>5</v>
      </c>
      <c r="AE10" s="9">
        <v>4.5</v>
      </c>
      <c r="AF10" s="9">
        <v>4.5</v>
      </c>
      <c r="AG10" s="9">
        <v>4.5</v>
      </c>
      <c r="AH10" s="9">
        <v>5</v>
      </c>
      <c r="AI10" s="11">
        <v>4</v>
      </c>
      <c r="AJ10" s="26">
        <f t="shared" si="0"/>
        <v>131</v>
      </c>
      <c r="AK10" s="72">
        <f t="shared" si="1"/>
        <v>3</v>
      </c>
    </row>
    <row r="11" spans="1:37" ht="24.75" customHeight="1">
      <c r="A11" s="22">
        <v>4</v>
      </c>
      <c r="B11" s="23" t="s">
        <v>11</v>
      </c>
      <c r="C11" s="9">
        <v>5</v>
      </c>
      <c r="D11" s="9">
        <v>3</v>
      </c>
      <c r="E11" s="9">
        <v>3</v>
      </c>
      <c r="F11" s="9">
        <v>4</v>
      </c>
      <c r="G11" s="9">
        <v>3</v>
      </c>
      <c r="H11" s="9">
        <v>4</v>
      </c>
      <c r="I11" s="9">
        <v>4</v>
      </c>
      <c r="J11" s="9">
        <v>4</v>
      </c>
      <c r="K11" s="9">
        <v>3</v>
      </c>
      <c r="L11" s="9">
        <v>4</v>
      </c>
      <c r="M11" s="11">
        <v>4</v>
      </c>
      <c r="N11" s="9">
        <v>4</v>
      </c>
      <c r="O11" s="9">
        <v>4</v>
      </c>
      <c r="P11" s="9">
        <v>3</v>
      </c>
      <c r="Q11" s="9">
        <v>3</v>
      </c>
      <c r="R11" s="9">
        <v>2</v>
      </c>
      <c r="S11" s="9">
        <v>4</v>
      </c>
      <c r="T11" s="9">
        <v>4</v>
      </c>
      <c r="U11" s="9">
        <v>2</v>
      </c>
      <c r="V11" s="9">
        <v>1</v>
      </c>
      <c r="W11" s="9">
        <v>5</v>
      </c>
      <c r="X11" s="11">
        <v>3</v>
      </c>
      <c r="Y11" s="9">
        <v>4.5</v>
      </c>
      <c r="Z11" s="9">
        <v>4.5</v>
      </c>
      <c r="AA11" s="9">
        <v>3.5</v>
      </c>
      <c r="AB11" s="9">
        <v>3</v>
      </c>
      <c r="AC11" s="9">
        <v>4</v>
      </c>
      <c r="AD11" s="9">
        <v>4.5</v>
      </c>
      <c r="AE11" s="9">
        <v>4.5</v>
      </c>
      <c r="AF11" s="9">
        <v>4</v>
      </c>
      <c r="AG11" s="9">
        <v>3.5</v>
      </c>
      <c r="AH11" s="9">
        <v>5</v>
      </c>
      <c r="AI11" s="11">
        <v>4</v>
      </c>
      <c r="AJ11" s="26">
        <f t="shared" si="0"/>
        <v>121</v>
      </c>
      <c r="AK11" s="72">
        <f t="shared" si="1"/>
        <v>7</v>
      </c>
    </row>
    <row r="12" spans="1:37" ht="24.75" customHeight="1">
      <c r="A12" s="22">
        <v>5</v>
      </c>
      <c r="B12" s="23" t="s">
        <v>12</v>
      </c>
      <c r="C12" s="9">
        <v>5</v>
      </c>
      <c r="D12" s="9">
        <v>4</v>
      </c>
      <c r="E12" s="9">
        <v>4</v>
      </c>
      <c r="F12" s="9">
        <v>5</v>
      </c>
      <c r="G12" s="9">
        <v>4</v>
      </c>
      <c r="H12" s="9">
        <v>4</v>
      </c>
      <c r="I12" s="9">
        <v>5</v>
      </c>
      <c r="J12" s="9">
        <v>4</v>
      </c>
      <c r="K12" s="9">
        <v>3</v>
      </c>
      <c r="L12" s="9">
        <v>4</v>
      </c>
      <c r="M12" s="11">
        <v>5</v>
      </c>
      <c r="N12" s="9">
        <v>3</v>
      </c>
      <c r="O12" s="9">
        <v>4</v>
      </c>
      <c r="P12" s="9">
        <v>3</v>
      </c>
      <c r="Q12" s="9">
        <v>3</v>
      </c>
      <c r="R12" s="9">
        <v>2</v>
      </c>
      <c r="S12" s="9">
        <v>4</v>
      </c>
      <c r="T12" s="9">
        <v>4</v>
      </c>
      <c r="U12" s="9">
        <v>2</v>
      </c>
      <c r="V12" s="9">
        <v>1</v>
      </c>
      <c r="W12" s="9">
        <v>2</v>
      </c>
      <c r="X12" s="11">
        <v>4</v>
      </c>
      <c r="Y12" s="9">
        <v>4</v>
      </c>
      <c r="Z12" s="9">
        <v>5</v>
      </c>
      <c r="AA12" s="9">
        <v>4.5</v>
      </c>
      <c r="AB12" s="9">
        <v>4.5</v>
      </c>
      <c r="AC12" s="9">
        <v>4.5</v>
      </c>
      <c r="AD12" s="9">
        <v>5</v>
      </c>
      <c r="AE12" s="9">
        <v>4.5</v>
      </c>
      <c r="AF12" s="9">
        <v>4.5</v>
      </c>
      <c r="AG12" s="9">
        <v>4</v>
      </c>
      <c r="AH12" s="9">
        <v>4</v>
      </c>
      <c r="AI12" s="11">
        <v>4.5</v>
      </c>
      <c r="AJ12" s="26">
        <f t="shared" si="0"/>
        <v>128</v>
      </c>
      <c r="AK12" s="72">
        <f t="shared" si="1"/>
        <v>4</v>
      </c>
    </row>
    <row r="13" spans="1:37" ht="24.75" customHeight="1">
      <c r="A13" s="22">
        <v>6</v>
      </c>
      <c r="B13" s="23" t="s">
        <v>16</v>
      </c>
      <c r="C13" s="9">
        <v>5</v>
      </c>
      <c r="D13" s="9">
        <v>4</v>
      </c>
      <c r="E13" s="9">
        <v>3</v>
      </c>
      <c r="F13" s="9">
        <v>3</v>
      </c>
      <c r="G13" s="9">
        <v>3</v>
      </c>
      <c r="H13" s="9">
        <v>3</v>
      </c>
      <c r="I13" s="9">
        <v>4</v>
      </c>
      <c r="J13" s="9">
        <v>4</v>
      </c>
      <c r="K13" s="9">
        <v>3</v>
      </c>
      <c r="L13" s="9">
        <v>4</v>
      </c>
      <c r="M13" s="11">
        <v>3</v>
      </c>
      <c r="N13" s="9">
        <v>4</v>
      </c>
      <c r="O13" s="9">
        <v>4</v>
      </c>
      <c r="P13" s="9">
        <v>3</v>
      </c>
      <c r="Q13" s="9">
        <v>3</v>
      </c>
      <c r="R13" s="9">
        <v>4</v>
      </c>
      <c r="S13" s="9">
        <v>2</v>
      </c>
      <c r="T13" s="9">
        <v>3</v>
      </c>
      <c r="U13" s="9">
        <v>2</v>
      </c>
      <c r="V13" s="9">
        <v>2</v>
      </c>
      <c r="W13" s="9">
        <v>4</v>
      </c>
      <c r="X13" s="11">
        <v>4</v>
      </c>
      <c r="Y13" s="9">
        <v>4</v>
      </c>
      <c r="Z13" s="9">
        <v>4</v>
      </c>
      <c r="AA13" s="9">
        <v>4</v>
      </c>
      <c r="AB13" s="9">
        <v>3.5</v>
      </c>
      <c r="AC13" s="9">
        <v>4</v>
      </c>
      <c r="AD13" s="9">
        <v>3</v>
      </c>
      <c r="AE13" s="9">
        <v>4</v>
      </c>
      <c r="AF13" s="9">
        <v>3.5</v>
      </c>
      <c r="AG13" s="9">
        <v>4</v>
      </c>
      <c r="AH13" s="9">
        <v>5</v>
      </c>
      <c r="AI13" s="11">
        <v>5</v>
      </c>
      <c r="AJ13" s="26">
        <f t="shared" si="0"/>
        <v>118</v>
      </c>
      <c r="AK13" s="72">
        <f t="shared" si="1"/>
        <v>8</v>
      </c>
    </row>
    <row r="14" spans="1:37" ht="24.75" customHeight="1">
      <c r="A14" s="22">
        <v>7</v>
      </c>
      <c r="B14" s="23" t="s">
        <v>15</v>
      </c>
      <c r="C14" s="9">
        <v>5</v>
      </c>
      <c r="D14" s="9">
        <v>5</v>
      </c>
      <c r="E14" s="9">
        <v>5</v>
      </c>
      <c r="F14" s="9">
        <v>5</v>
      </c>
      <c r="G14" s="9">
        <v>5</v>
      </c>
      <c r="H14" s="9">
        <v>5</v>
      </c>
      <c r="I14" s="9">
        <v>4</v>
      </c>
      <c r="J14" s="9">
        <v>5</v>
      </c>
      <c r="K14" s="9">
        <v>5</v>
      </c>
      <c r="L14" s="9">
        <v>4</v>
      </c>
      <c r="M14" s="11">
        <v>5</v>
      </c>
      <c r="N14" s="9">
        <v>3</v>
      </c>
      <c r="O14" s="9">
        <v>4</v>
      </c>
      <c r="P14" s="9">
        <v>4</v>
      </c>
      <c r="Q14" s="9">
        <v>5</v>
      </c>
      <c r="R14" s="9">
        <v>5</v>
      </c>
      <c r="S14" s="9">
        <v>2</v>
      </c>
      <c r="T14" s="9">
        <v>3</v>
      </c>
      <c r="U14" s="9">
        <v>5</v>
      </c>
      <c r="V14" s="9">
        <v>2</v>
      </c>
      <c r="W14" s="9">
        <v>2</v>
      </c>
      <c r="X14" s="11">
        <v>3</v>
      </c>
      <c r="Y14" s="9">
        <v>5</v>
      </c>
      <c r="Z14" s="9">
        <v>5</v>
      </c>
      <c r="AA14" s="9">
        <v>4.5</v>
      </c>
      <c r="AB14" s="9">
        <v>5</v>
      </c>
      <c r="AC14" s="9">
        <v>5</v>
      </c>
      <c r="AD14" s="9">
        <v>4.5</v>
      </c>
      <c r="AE14" s="9">
        <v>5</v>
      </c>
      <c r="AF14" s="9">
        <v>5</v>
      </c>
      <c r="AG14" s="9">
        <v>5</v>
      </c>
      <c r="AH14" s="9">
        <v>4</v>
      </c>
      <c r="AI14" s="11">
        <v>4.5</v>
      </c>
      <c r="AJ14" s="26">
        <f t="shared" si="0"/>
        <v>143.5</v>
      </c>
      <c r="AK14" s="72">
        <f t="shared" si="1"/>
        <v>1</v>
      </c>
    </row>
    <row r="15" spans="1:37" ht="24.75" customHeight="1">
      <c r="A15" s="22">
        <v>8</v>
      </c>
      <c r="B15" s="23" t="s">
        <v>14</v>
      </c>
      <c r="C15" s="9">
        <v>5</v>
      </c>
      <c r="D15" s="9">
        <v>4</v>
      </c>
      <c r="E15" s="9">
        <v>4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9">
        <v>4</v>
      </c>
      <c r="L15" s="9">
        <v>4</v>
      </c>
      <c r="M15" s="10">
        <v>4</v>
      </c>
      <c r="N15" s="9">
        <v>3</v>
      </c>
      <c r="O15" s="9">
        <v>3</v>
      </c>
      <c r="P15" s="9">
        <v>4</v>
      </c>
      <c r="Q15" s="9">
        <v>3</v>
      </c>
      <c r="R15" s="9">
        <v>4</v>
      </c>
      <c r="S15" s="9">
        <v>3</v>
      </c>
      <c r="T15" s="9">
        <v>3</v>
      </c>
      <c r="U15" s="9">
        <v>4</v>
      </c>
      <c r="V15" s="9">
        <v>2</v>
      </c>
      <c r="W15" s="9">
        <v>4</v>
      </c>
      <c r="X15" s="10">
        <v>3</v>
      </c>
      <c r="Y15" s="9">
        <v>4.5</v>
      </c>
      <c r="Z15" s="9">
        <v>4.5</v>
      </c>
      <c r="AA15" s="9">
        <v>4.5</v>
      </c>
      <c r="AB15" s="9">
        <v>4.5</v>
      </c>
      <c r="AC15" s="9">
        <v>5</v>
      </c>
      <c r="AD15" s="9">
        <v>5</v>
      </c>
      <c r="AE15" s="9">
        <v>4.5</v>
      </c>
      <c r="AF15" s="9">
        <v>4.5</v>
      </c>
      <c r="AG15" s="9">
        <v>4.5</v>
      </c>
      <c r="AH15" s="9">
        <v>4</v>
      </c>
      <c r="AI15" s="10">
        <v>5</v>
      </c>
      <c r="AJ15" s="26">
        <f t="shared" si="0"/>
        <v>136.5</v>
      </c>
      <c r="AK15" s="72">
        <f t="shared" si="1"/>
        <v>2</v>
      </c>
    </row>
    <row r="16" spans="1:37" ht="24.75" customHeight="1" thickBot="1">
      <c r="A16" s="24">
        <v>9</v>
      </c>
      <c r="B16" s="25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73"/>
      <c r="AK16" s="74" t="s">
        <v>51</v>
      </c>
    </row>
    <row r="17" spans="1:14" ht="18.7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ht="17.25">
      <c r="A18" s="27" t="s">
        <v>112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7.25">
      <c r="A19" s="2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7.25">
      <c r="A20" s="27" t="s">
        <v>113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sheetProtection/>
  <mergeCells count="14">
    <mergeCell ref="AC6:AI6"/>
    <mergeCell ref="AJ6:AJ7"/>
    <mergeCell ref="AK6:AK7"/>
    <mergeCell ref="G6:M6"/>
    <mergeCell ref="N6:Q6"/>
    <mergeCell ref="R6:X6"/>
    <mergeCell ref="Y6:AB6"/>
    <mergeCell ref="C6:F6"/>
    <mergeCell ref="A6:A7"/>
    <mergeCell ref="B6:B7"/>
    <mergeCell ref="A1:P1"/>
    <mergeCell ref="A2:P2"/>
    <mergeCell ref="A3:P3"/>
    <mergeCell ref="A4:P4"/>
  </mergeCells>
  <printOptions/>
  <pageMargins left="0.49" right="0.35" top="0.18" bottom="0.15" header="0.1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selection activeCell="A1" sqref="A1:F56"/>
    </sheetView>
  </sheetViews>
  <sheetFormatPr defaultColWidth="9.140625" defaultRowHeight="15"/>
  <cols>
    <col min="1" max="1" width="5.00390625" style="2" customWidth="1"/>
    <col min="2" max="2" width="27.28125" style="2" customWidth="1"/>
    <col min="3" max="3" width="20.57421875" style="2" customWidth="1"/>
    <col min="4" max="4" width="10.140625" style="2" customWidth="1"/>
    <col min="5" max="5" width="8.00390625" style="2" customWidth="1"/>
    <col min="6" max="6" width="7.421875" style="2" customWidth="1"/>
    <col min="7" max="16384" width="9.140625" style="2" customWidth="1"/>
  </cols>
  <sheetData>
    <row r="1" spans="1:6" ht="66.75" customHeight="1">
      <c r="A1" s="100" t="s">
        <v>4</v>
      </c>
      <c r="B1" s="100"/>
      <c r="C1" s="100"/>
      <c r="D1" s="100"/>
      <c r="E1" s="100"/>
      <c r="F1" s="100"/>
    </row>
    <row r="2" spans="1:6" ht="16.5" customHeight="1">
      <c r="A2" s="101" t="s">
        <v>27</v>
      </c>
      <c r="B2" s="101"/>
      <c r="C2" s="101"/>
      <c r="D2" s="101"/>
      <c r="E2" s="101"/>
      <c r="F2" s="101"/>
    </row>
    <row r="3" spans="1:6" ht="17.25" hidden="1">
      <c r="A3" s="102"/>
      <c r="B3" s="102"/>
      <c r="C3" s="102"/>
      <c r="D3" s="102"/>
      <c r="E3" s="102"/>
      <c r="F3" s="102"/>
    </row>
    <row r="4" spans="1:6" ht="17.25">
      <c r="A4" s="102" t="s">
        <v>5</v>
      </c>
      <c r="B4" s="102"/>
      <c r="C4" s="102"/>
      <c r="D4" s="102"/>
      <c r="E4" s="102"/>
      <c r="F4" s="102"/>
    </row>
    <row r="5" spans="1:6" ht="17.25">
      <c r="A5" s="102" t="s">
        <v>17</v>
      </c>
      <c r="B5" s="102"/>
      <c r="C5" s="102"/>
      <c r="D5" s="102"/>
      <c r="E5" s="102"/>
      <c r="F5" s="102"/>
    </row>
    <row r="6" spans="1:6" ht="11.25" customHeight="1" thickBot="1">
      <c r="A6" s="34"/>
      <c r="B6" s="34"/>
      <c r="C6" s="34"/>
      <c r="D6" s="34"/>
      <c r="E6" s="34"/>
      <c r="F6" s="34"/>
    </row>
    <row r="7" spans="1:6" ht="38.25" customHeight="1" thickBot="1">
      <c r="A7" s="35" t="s">
        <v>0</v>
      </c>
      <c r="B7" s="36" t="s">
        <v>1</v>
      </c>
      <c r="C7" s="37" t="s">
        <v>18</v>
      </c>
      <c r="D7" s="37" t="s">
        <v>6</v>
      </c>
      <c r="E7" s="38" t="s">
        <v>19</v>
      </c>
      <c r="F7" s="39" t="s">
        <v>2</v>
      </c>
    </row>
    <row r="8" spans="1:6" ht="19.5" customHeight="1">
      <c r="A8" s="106">
        <v>1</v>
      </c>
      <c r="B8" s="103" t="s">
        <v>8</v>
      </c>
      <c r="C8" s="49" t="s">
        <v>52</v>
      </c>
      <c r="D8" s="46">
        <v>12</v>
      </c>
      <c r="E8" s="109">
        <f>SUM(D8:D12)</f>
        <v>58</v>
      </c>
      <c r="F8" s="112">
        <f>RANK(E8,$E$8:$E$42,0)</f>
        <v>3</v>
      </c>
    </row>
    <row r="9" spans="1:6" ht="19.5" customHeight="1">
      <c r="A9" s="107"/>
      <c r="B9" s="104"/>
      <c r="C9" s="42" t="s">
        <v>53</v>
      </c>
      <c r="D9" s="43">
        <v>11</v>
      </c>
      <c r="E9" s="110"/>
      <c r="F9" s="113"/>
    </row>
    <row r="10" spans="1:6" ht="19.5" customHeight="1">
      <c r="A10" s="107"/>
      <c r="B10" s="104"/>
      <c r="C10" s="42" t="s">
        <v>55</v>
      </c>
      <c r="D10" s="43">
        <v>13</v>
      </c>
      <c r="E10" s="110"/>
      <c r="F10" s="113"/>
    </row>
    <row r="11" spans="1:6" ht="19.5" customHeight="1">
      <c r="A11" s="107"/>
      <c r="B11" s="104"/>
      <c r="C11" s="42" t="s">
        <v>56</v>
      </c>
      <c r="D11" s="43">
        <v>12</v>
      </c>
      <c r="E11" s="110"/>
      <c r="F11" s="113"/>
    </row>
    <row r="12" spans="1:6" ht="19.5" customHeight="1" thickBot="1">
      <c r="A12" s="108"/>
      <c r="B12" s="105"/>
      <c r="C12" s="44" t="s">
        <v>58</v>
      </c>
      <c r="D12" s="45">
        <v>10</v>
      </c>
      <c r="E12" s="111"/>
      <c r="F12" s="114"/>
    </row>
    <row r="13" spans="1:12" ht="19.5" customHeight="1">
      <c r="A13" s="106">
        <v>2</v>
      </c>
      <c r="B13" s="103" t="s">
        <v>9</v>
      </c>
      <c r="C13" s="42" t="s">
        <v>59</v>
      </c>
      <c r="D13" s="46">
        <v>11</v>
      </c>
      <c r="E13" s="109">
        <f>SUM(D13:D17)</f>
        <v>56</v>
      </c>
      <c r="F13" s="112">
        <f>RANK(E13,$E$8:$E$42,0)</f>
        <v>4</v>
      </c>
      <c r="L13" s="7"/>
    </row>
    <row r="14" spans="1:12" ht="19.5" customHeight="1">
      <c r="A14" s="107"/>
      <c r="B14" s="104"/>
      <c r="C14" s="42" t="s">
        <v>60</v>
      </c>
      <c r="D14" s="43">
        <v>10</v>
      </c>
      <c r="E14" s="110"/>
      <c r="F14" s="113"/>
      <c r="L14" s="7"/>
    </row>
    <row r="15" spans="1:12" ht="19.5" customHeight="1">
      <c r="A15" s="107"/>
      <c r="B15" s="104"/>
      <c r="C15" s="42" t="s">
        <v>63</v>
      </c>
      <c r="D15" s="43">
        <v>14</v>
      </c>
      <c r="E15" s="110"/>
      <c r="F15" s="113"/>
      <c r="L15" s="7"/>
    </row>
    <row r="16" spans="1:12" ht="19.5" customHeight="1">
      <c r="A16" s="107"/>
      <c r="B16" s="104"/>
      <c r="C16" s="42" t="s">
        <v>64</v>
      </c>
      <c r="D16" s="43">
        <v>10</v>
      </c>
      <c r="E16" s="110"/>
      <c r="F16" s="113"/>
      <c r="L16" s="7"/>
    </row>
    <row r="17" spans="1:12" ht="19.5" customHeight="1" thickBot="1">
      <c r="A17" s="108"/>
      <c r="B17" s="105"/>
      <c r="C17" s="44" t="s">
        <v>65</v>
      </c>
      <c r="D17" s="45">
        <v>11</v>
      </c>
      <c r="E17" s="111"/>
      <c r="F17" s="114"/>
      <c r="L17" s="7"/>
    </row>
    <row r="18" spans="1:12" ht="19.5" customHeight="1">
      <c r="A18" s="106">
        <v>3</v>
      </c>
      <c r="B18" s="103" t="s">
        <v>10</v>
      </c>
      <c r="C18" s="42" t="s">
        <v>66</v>
      </c>
      <c r="D18" s="46">
        <v>13</v>
      </c>
      <c r="E18" s="109">
        <f>SUM(D18:D22)</f>
        <v>61</v>
      </c>
      <c r="F18" s="112">
        <f>RANK(E18,$E$8:$E$42,0)</f>
        <v>1</v>
      </c>
      <c r="L18" s="7"/>
    </row>
    <row r="19" spans="1:12" ht="19.5" customHeight="1">
      <c r="A19" s="107"/>
      <c r="B19" s="104"/>
      <c r="C19" s="42" t="s">
        <v>67</v>
      </c>
      <c r="D19" s="43">
        <v>11</v>
      </c>
      <c r="E19" s="110"/>
      <c r="F19" s="113"/>
      <c r="L19" s="7"/>
    </row>
    <row r="20" spans="1:12" ht="19.5" customHeight="1">
      <c r="A20" s="107"/>
      <c r="B20" s="104"/>
      <c r="C20" s="42" t="s">
        <v>69</v>
      </c>
      <c r="D20" s="43">
        <v>12</v>
      </c>
      <c r="E20" s="110"/>
      <c r="F20" s="113"/>
      <c r="L20" s="7"/>
    </row>
    <row r="21" spans="1:6" ht="19.5" customHeight="1">
      <c r="A21" s="107"/>
      <c r="B21" s="104"/>
      <c r="C21" s="42" t="s">
        <v>71</v>
      </c>
      <c r="D21" s="43">
        <v>11</v>
      </c>
      <c r="E21" s="110"/>
      <c r="F21" s="113"/>
    </row>
    <row r="22" spans="1:6" ht="19.5" customHeight="1" thickBot="1">
      <c r="A22" s="108"/>
      <c r="B22" s="105"/>
      <c r="C22" s="44" t="s">
        <v>72</v>
      </c>
      <c r="D22" s="45">
        <v>14</v>
      </c>
      <c r="E22" s="111"/>
      <c r="F22" s="114"/>
    </row>
    <row r="23" spans="1:6" ht="19.5" customHeight="1">
      <c r="A23" s="106">
        <v>4</v>
      </c>
      <c r="B23" s="103" t="s">
        <v>11</v>
      </c>
      <c r="C23" s="42" t="s">
        <v>73</v>
      </c>
      <c r="D23" s="46">
        <v>13</v>
      </c>
      <c r="E23" s="109">
        <f>SUM(D23:D27)</f>
        <v>56</v>
      </c>
      <c r="F23" s="112">
        <f>RANK(E23,$E$8:$E$42,0)</f>
        <v>4</v>
      </c>
    </row>
    <row r="24" spans="1:6" ht="19.5" customHeight="1">
      <c r="A24" s="107"/>
      <c r="B24" s="104"/>
      <c r="C24" s="42" t="s">
        <v>75</v>
      </c>
      <c r="D24" s="43">
        <v>10</v>
      </c>
      <c r="E24" s="110"/>
      <c r="F24" s="113"/>
    </row>
    <row r="25" spans="1:6" ht="19.5" customHeight="1">
      <c r="A25" s="107"/>
      <c r="B25" s="104"/>
      <c r="C25" s="42" t="s">
        <v>76</v>
      </c>
      <c r="D25" s="43">
        <v>11</v>
      </c>
      <c r="E25" s="110"/>
      <c r="F25" s="113"/>
    </row>
    <row r="26" spans="1:6" ht="19.5" customHeight="1">
      <c r="A26" s="107"/>
      <c r="B26" s="104"/>
      <c r="C26" s="42" t="s">
        <v>78</v>
      </c>
      <c r="D26" s="43">
        <v>12</v>
      </c>
      <c r="E26" s="110"/>
      <c r="F26" s="113"/>
    </row>
    <row r="27" spans="1:6" ht="19.5" customHeight="1" thickBot="1">
      <c r="A27" s="108"/>
      <c r="B27" s="105"/>
      <c r="C27" s="44" t="s">
        <v>79</v>
      </c>
      <c r="D27" s="45">
        <v>10</v>
      </c>
      <c r="E27" s="111"/>
      <c r="F27" s="114"/>
    </row>
    <row r="28" spans="1:6" ht="19.5" customHeight="1">
      <c r="A28" s="106">
        <v>5</v>
      </c>
      <c r="B28" s="103" t="s">
        <v>12</v>
      </c>
      <c r="C28" s="42" t="s">
        <v>80</v>
      </c>
      <c r="D28" s="46">
        <v>13</v>
      </c>
      <c r="E28" s="109">
        <f>SUM(D28:D32)</f>
        <v>59</v>
      </c>
      <c r="F28" s="112">
        <f>RANK(E28,$E$8:$E$42,0)</f>
        <v>2</v>
      </c>
    </row>
    <row r="29" spans="1:6" ht="19.5" customHeight="1">
      <c r="A29" s="107"/>
      <c r="B29" s="104"/>
      <c r="C29" s="42" t="s">
        <v>81</v>
      </c>
      <c r="D29" s="43">
        <v>12</v>
      </c>
      <c r="E29" s="110"/>
      <c r="F29" s="113"/>
    </row>
    <row r="30" spans="1:6" ht="19.5" customHeight="1">
      <c r="A30" s="107"/>
      <c r="B30" s="104"/>
      <c r="C30" s="42" t="s">
        <v>83</v>
      </c>
      <c r="D30" s="43">
        <v>11</v>
      </c>
      <c r="E30" s="110"/>
      <c r="F30" s="113"/>
    </row>
    <row r="31" spans="1:6" ht="19.5" customHeight="1">
      <c r="A31" s="107"/>
      <c r="B31" s="104"/>
      <c r="C31" s="42" t="s">
        <v>84</v>
      </c>
      <c r="D31" s="43">
        <v>10</v>
      </c>
      <c r="E31" s="110"/>
      <c r="F31" s="113"/>
    </row>
    <row r="32" spans="1:6" ht="19.5" customHeight="1" thickBot="1">
      <c r="A32" s="107"/>
      <c r="B32" s="104"/>
      <c r="C32" s="47" t="s">
        <v>85</v>
      </c>
      <c r="D32" s="48">
        <v>13</v>
      </c>
      <c r="E32" s="110"/>
      <c r="F32" s="113"/>
    </row>
    <row r="33" spans="1:6" ht="19.5" customHeight="1">
      <c r="A33" s="106">
        <v>6</v>
      </c>
      <c r="B33" s="103" t="s">
        <v>16</v>
      </c>
      <c r="C33" s="49" t="s">
        <v>105</v>
      </c>
      <c r="D33" s="46">
        <v>11</v>
      </c>
      <c r="E33" s="109">
        <f>SUM(D33:D37)</f>
        <v>50</v>
      </c>
      <c r="F33" s="112">
        <f>RANK(E33,$E$8:$E$42,0)</f>
        <v>6</v>
      </c>
    </row>
    <row r="34" spans="1:6" ht="19.5" customHeight="1">
      <c r="A34" s="107"/>
      <c r="B34" s="104"/>
      <c r="C34" s="42" t="s">
        <v>107</v>
      </c>
      <c r="D34" s="43">
        <v>11</v>
      </c>
      <c r="E34" s="110"/>
      <c r="F34" s="113"/>
    </row>
    <row r="35" spans="1:6" ht="19.5" customHeight="1">
      <c r="A35" s="107"/>
      <c r="B35" s="104"/>
      <c r="C35" s="42" t="s">
        <v>108</v>
      </c>
      <c r="D35" s="43">
        <v>9</v>
      </c>
      <c r="E35" s="110"/>
      <c r="F35" s="113"/>
    </row>
    <row r="36" spans="1:6" ht="19.5" customHeight="1">
      <c r="A36" s="107"/>
      <c r="B36" s="104"/>
      <c r="C36" s="42" t="s">
        <v>109</v>
      </c>
      <c r="D36" s="43">
        <v>11</v>
      </c>
      <c r="E36" s="110"/>
      <c r="F36" s="113"/>
    </row>
    <row r="37" spans="1:6" ht="19.5" customHeight="1" thickBot="1">
      <c r="A37" s="108"/>
      <c r="B37" s="105"/>
      <c r="C37" s="44" t="s">
        <v>110</v>
      </c>
      <c r="D37" s="45">
        <v>8</v>
      </c>
      <c r="E37" s="111"/>
      <c r="F37" s="114"/>
    </row>
    <row r="38" spans="1:6" ht="19.5" customHeight="1">
      <c r="A38" s="107">
        <v>7</v>
      </c>
      <c r="B38" s="104" t="s">
        <v>15</v>
      </c>
      <c r="C38" s="40" t="s">
        <v>91</v>
      </c>
      <c r="D38" s="41">
        <v>9</v>
      </c>
      <c r="E38" s="110">
        <f>SUM(D38:D42)</f>
        <v>45</v>
      </c>
      <c r="F38" s="113">
        <f>RANK(E38,$E$8:$E$42,0)</f>
        <v>7</v>
      </c>
    </row>
    <row r="39" spans="1:6" ht="19.5" customHeight="1">
      <c r="A39" s="107"/>
      <c r="B39" s="104"/>
      <c r="C39" s="42" t="s">
        <v>92</v>
      </c>
      <c r="D39" s="43">
        <v>9</v>
      </c>
      <c r="E39" s="110"/>
      <c r="F39" s="113"/>
    </row>
    <row r="40" spans="1:6" ht="19.5" customHeight="1">
      <c r="A40" s="107"/>
      <c r="B40" s="104"/>
      <c r="C40" s="42" t="s">
        <v>93</v>
      </c>
      <c r="D40" s="43">
        <v>11</v>
      </c>
      <c r="E40" s="110"/>
      <c r="F40" s="113"/>
    </row>
    <row r="41" spans="1:6" ht="19.5" customHeight="1">
      <c r="A41" s="107"/>
      <c r="B41" s="104"/>
      <c r="C41" s="42" t="s">
        <v>94</v>
      </c>
      <c r="D41" s="43">
        <v>7</v>
      </c>
      <c r="E41" s="110"/>
      <c r="F41" s="113"/>
    </row>
    <row r="42" spans="1:6" ht="19.5" customHeight="1" thickBot="1">
      <c r="A42" s="107"/>
      <c r="B42" s="104"/>
      <c r="C42" s="47" t="s">
        <v>96</v>
      </c>
      <c r="D42" s="48">
        <v>9</v>
      </c>
      <c r="E42" s="110"/>
      <c r="F42" s="113"/>
    </row>
    <row r="43" spans="1:6" ht="19.5" customHeight="1">
      <c r="A43" s="106">
        <v>8</v>
      </c>
      <c r="B43" s="103" t="s">
        <v>14</v>
      </c>
      <c r="C43" s="49" t="s">
        <v>98</v>
      </c>
      <c r="D43" s="46">
        <v>12</v>
      </c>
      <c r="E43" s="109">
        <f>SUM(D43:D47)</f>
        <v>56</v>
      </c>
      <c r="F43" s="112">
        <f>RANK(E43,$E$8:$E$42,0)</f>
        <v>4</v>
      </c>
    </row>
    <row r="44" spans="1:6" ht="19.5" customHeight="1">
      <c r="A44" s="107"/>
      <c r="B44" s="104"/>
      <c r="C44" s="42" t="s">
        <v>99</v>
      </c>
      <c r="D44" s="43">
        <v>10</v>
      </c>
      <c r="E44" s="110"/>
      <c r="F44" s="113"/>
    </row>
    <row r="45" spans="1:6" ht="19.5" customHeight="1">
      <c r="A45" s="107"/>
      <c r="B45" s="104"/>
      <c r="C45" s="42" t="s">
        <v>101</v>
      </c>
      <c r="D45" s="43">
        <v>11</v>
      </c>
      <c r="E45" s="110"/>
      <c r="F45" s="113"/>
    </row>
    <row r="46" spans="1:6" ht="19.5" customHeight="1">
      <c r="A46" s="107"/>
      <c r="B46" s="104"/>
      <c r="C46" s="42" t="s">
        <v>102</v>
      </c>
      <c r="D46" s="43">
        <v>12</v>
      </c>
      <c r="E46" s="110"/>
      <c r="F46" s="113"/>
    </row>
    <row r="47" spans="1:6" ht="19.5" customHeight="1" thickBot="1">
      <c r="A47" s="108"/>
      <c r="B47" s="105"/>
      <c r="C47" s="44" t="s">
        <v>104</v>
      </c>
      <c r="D47" s="45">
        <v>11</v>
      </c>
      <c r="E47" s="111"/>
      <c r="F47" s="114"/>
    </row>
    <row r="48" spans="1:6" ht="19.5" customHeight="1">
      <c r="A48" s="106">
        <v>9</v>
      </c>
      <c r="B48" s="103" t="s">
        <v>13</v>
      </c>
      <c r="C48" s="42" t="s">
        <v>87</v>
      </c>
      <c r="D48" s="46">
        <v>9</v>
      </c>
      <c r="E48" s="109">
        <f>SUM(D48:D52)</f>
        <v>45</v>
      </c>
      <c r="F48" s="112" t="s">
        <v>51</v>
      </c>
    </row>
    <row r="49" spans="1:6" ht="19.5" customHeight="1">
      <c r="A49" s="107"/>
      <c r="B49" s="104"/>
      <c r="C49" s="42" t="s">
        <v>88</v>
      </c>
      <c r="D49" s="43">
        <v>10</v>
      </c>
      <c r="E49" s="110"/>
      <c r="F49" s="113"/>
    </row>
    <row r="50" spans="1:6" ht="19.5" customHeight="1">
      <c r="A50" s="107"/>
      <c r="B50" s="104"/>
      <c r="C50" s="42" t="s">
        <v>89</v>
      </c>
      <c r="D50" s="43">
        <v>8</v>
      </c>
      <c r="E50" s="110"/>
      <c r="F50" s="113"/>
    </row>
    <row r="51" spans="1:6" ht="19.5" customHeight="1">
      <c r="A51" s="107"/>
      <c r="B51" s="104"/>
      <c r="C51" s="42" t="s">
        <v>90</v>
      </c>
      <c r="D51" s="43">
        <v>11</v>
      </c>
      <c r="E51" s="110"/>
      <c r="F51" s="113"/>
    </row>
    <row r="52" spans="1:6" ht="19.5" customHeight="1" thickBot="1">
      <c r="A52" s="108"/>
      <c r="B52" s="105"/>
      <c r="C52" s="42" t="s">
        <v>114</v>
      </c>
      <c r="D52" s="43">
        <v>7</v>
      </c>
      <c r="E52" s="111"/>
      <c r="F52" s="114"/>
    </row>
    <row r="54" ht="17.25">
      <c r="A54" s="27" t="s">
        <v>112</v>
      </c>
    </row>
    <row r="55" ht="17.25">
      <c r="A55" s="27"/>
    </row>
    <row r="56" ht="17.25">
      <c r="A56" s="27" t="s">
        <v>113</v>
      </c>
    </row>
  </sheetData>
  <sheetProtection/>
  <mergeCells count="41">
    <mergeCell ref="A48:A52"/>
    <mergeCell ref="B48:B52"/>
    <mergeCell ref="E48:E52"/>
    <mergeCell ref="F48:F52"/>
    <mergeCell ref="A38:A42"/>
    <mergeCell ref="B38:B42"/>
    <mergeCell ref="E38:E42"/>
    <mergeCell ref="F38:F42"/>
    <mergeCell ref="E28:E32"/>
    <mergeCell ref="F28:F32"/>
    <mergeCell ref="E43:E47"/>
    <mergeCell ref="F43:F47"/>
    <mergeCell ref="A43:A47"/>
    <mergeCell ref="B43:B47"/>
    <mergeCell ref="A23:A27"/>
    <mergeCell ref="B23:B27"/>
    <mergeCell ref="E23:E27"/>
    <mergeCell ref="F23:F27"/>
    <mergeCell ref="A33:A37"/>
    <mergeCell ref="B33:B37"/>
    <mergeCell ref="E33:E37"/>
    <mergeCell ref="F33:F37"/>
    <mergeCell ref="A28:A32"/>
    <mergeCell ref="B28:B32"/>
    <mergeCell ref="A13:A17"/>
    <mergeCell ref="B13:B17"/>
    <mergeCell ref="E13:E17"/>
    <mergeCell ref="F13:F17"/>
    <mergeCell ref="A18:A22"/>
    <mergeCell ref="B18:B22"/>
    <mergeCell ref="E18:E22"/>
    <mergeCell ref="F18:F22"/>
    <mergeCell ref="A1:F1"/>
    <mergeCell ref="A2:F2"/>
    <mergeCell ref="A3:F3"/>
    <mergeCell ref="A4:F4"/>
    <mergeCell ref="A5:F5"/>
    <mergeCell ref="B8:B12"/>
    <mergeCell ref="A8:A12"/>
    <mergeCell ref="E8:E12"/>
    <mergeCell ref="F8:F12"/>
  </mergeCells>
  <printOptions/>
  <pageMargins left="1.12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4"/>
  <sheetViews>
    <sheetView zoomScalePageLayoutView="0" workbookViewId="0" topLeftCell="A1">
      <selection activeCell="E74" sqref="A1:E74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100" t="s">
        <v>4</v>
      </c>
      <c r="B1" s="100"/>
      <c r="C1" s="100"/>
      <c r="D1" s="100"/>
      <c r="E1" s="100"/>
    </row>
    <row r="2" spans="1:5" ht="16.5" customHeight="1">
      <c r="A2" s="101" t="s">
        <v>28</v>
      </c>
      <c r="B2" s="101"/>
      <c r="C2" s="101"/>
      <c r="D2" s="101"/>
      <c r="E2" s="101"/>
    </row>
    <row r="3" spans="1:5" ht="17.25" hidden="1">
      <c r="A3" s="102"/>
      <c r="B3" s="102"/>
      <c r="C3" s="102"/>
      <c r="D3" s="102"/>
      <c r="E3" s="102"/>
    </row>
    <row r="4" spans="1:5" ht="17.25">
      <c r="A4" s="102" t="s">
        <v>5</v>
      </c>
      <c r="B4" s="102"/>
      <c r="C4" s="102"/>
      <c r="D4" s="102"/>
      <c r="E4" s="102"/>
    </row>
    <row r="5" spans="1:5" ht="17.25">
      <c r="A5" s="102" t="s">
        <v>29</v>
      </c>
      <c r="B5" s="102"/>
      <c r="C5" s="102"/>
      <c r="D5" s="102"/>
      <c r="E5" s="102"/>
    </row>
    <row r="6" spans="1:5" ht="11.25" customHeight="1" thickBot="1">
      <c r="A6" s="34"/>
      <c r="B6" s="34"/>
      <c r="C6" s="34"/>
      <c r="D6" s="34"/>
      <c r="E6" s="34"/>
    </row>
    <row r="7" spans="1:5" ht="38.25" customHeight="1" thickBot="1">
      <c r="A7" s="50" t="s">
        <v>0</v>
      </c>
      <c r="B7" s="51" t="s">
        <v>1</v>
      </c>
      <c r="C7" s="52" t="s">
        <v>18</v>
      </c>
      <c r="D7" s="52" t="s">
        <v>6</v>
      </c>
      <c r="E7" s="53" t="s">
        <v>2</v>
      </c>
    </row>
    <row r="8" spans="1:5" ht="19.5" customHeight="1">
      <c r="A8" s="106">
        <v>1</v>
      </c>
      <c r="B8" s="103" t="s">
        <v>8</v>
      </c>
      <c r="C8" s="49" t="s">
        <v>52</v>
      </c>
      <c r="D8" s="46">
        <v>12</v>
      </c>
      <c r="E8" s="60">
        <f>RANK(D8,$D$8:$D$63,0)</f>
        <v>8</v>
      </c>
    </row>
    <row r="9" spans="1:5" ht="19.5" customHeight="1">
      <c r="A9" s="107"/>
      <c r="B9" s="104"/>
      <c r="C9" s="42" t="s">
        <v>53</v>
      </c>
      <c r="D9" s="43">
        <v>11</v>
      </c>
      <c r="E9" s="61">
        <f aca="true" t="shared" si="0" ref="E9:E63">RANK(D9,$D$8:$D$63,0)</f>
        <v>15</v>
      </c>
    </row>
    <row r="10" spans="1:5" ht="19.5" customHeight="1">
      <c r="A10" s="107"/>
      <c r="B10" s="104"/>
      <c r="C10" s="42" t="s">
        <v>54</v>
      </c>
      <c r="D10" s="43">
        <v>9</v>
      </c>
      <c r="E10" s="61">
        <f t="shared" si="0"/>
        <v>37</v>
      </c>
    </row>
    <row r="11" spans="1:5" ht="19.5" customHeight="1">
      <c r="A11" s="107"/>
      <c r="B11" s="104"/>
      <c r="C11" s="42" t="s">
        <v>55</v>
      </c>
      <c r="D11" s="43">
        <v>13</v>
      </c>
      <c r="E11" s="61">
        <f t="shared" si="0"/>
        <v>3</v>
      </c>
    </row>
    <row r="12" spans="1:5" ht="19.5" customHeight="1">
      <c r="A12" s="107"/>
      <c r="B12" s="104"/>
      <c r="C12" s="42" t="s">
        <v>56</v>
      </c>
      <c r="D12" s="43">
        <v>12</v>
      </c>
      <c r="E12" s="61">
        <f t="shared" si="0"/>
        <v>8</v>
      </c>
    </row>
    <row r="13" spans="1:5" ht="19.5" customHeight="1">
      <c r="A13" s="107"/>
      <c r="B13" s="104"/>
      <c r="C13" s="42" t="s">
        <v>57</v>
      </c>
      <c r="D13" s="43">
        <v>9</v>
      </c>
      <c r="E13" s="61">
        <f t="shared" si="0"/>
        <v>37</v>
      </c>
    </row>
    <row r="14" spans="1:5" ht="19.5" customHeight="1" thickBot="1">
      <c r="A14" s="108"/>
      <c r="B14" s="105"/>
      <c r="C14" s="44" t="s">
        <v>58</v>
      </c>
      <c r="D14" s="45">
        <v>10</v>
      </c>
      <c r="E14" s="62">
        <f t="shared" si="0"/>
        <v>28</v>
      </c>
    </row>
    <row r="15" spans="1:11" ht="19.5" customHeight="1">
      <c r="A15" s="106">
        <v>2</v>
      </c>
      <c r="B15" s="103" t="s">
        <v>9</v>
      </c>
      <c r="C15" s="49" t="s">
        <v>59</v>
      </c>
      <c r="D15" s="46">
        <v>11</v>
      </c>
      <c r="E15" s="60">
        <f t="shared" si="0"/>
        <v>15</v>
      </c>
      <c r="K15" s="7"/>
    </row>
    <row r="16" spans="1:11" ht="19.5" customHeight="1">
      <c r="A16" s="107"/>
      <c r="B16" s="104"/>
      <c r="C16" s="42" t="s">
        <v>60</v>
      </c>
      <c r="D16" s="43">
        <v>10</v>
      </c>
      <c r="E16" s="61">
        <f t="shared" si="0"/>
        <v>28</v>
      </c>
      <c r="K16" s="7"/>
    </row>
    <row r="17" spans="1:11" ht="19.5" customHeight="1">
      <c r="A17" s="107"/>
      <c r="B17" s="104"/>
      <c r="C17" s="42" t="s">
        <v>61</v>
      </c>
      <c r="D17" s="43">
        <v>9</v>
      </c>
      <c r="E17" s="61">
        <f t="shared" si="0"/>
        <v>37</v>
      </c>
      <c r="K17" s="7"/>
    </row>
    <row r="18" spans="1:11" ht="19.5" customHeight="1">
      <c r="A18" s="107"/>
      <c r="B18" s="104"/>
      <c r="C18" s="42" t="s">
        <v>62</v>
      </c>
      <c r="D18" s="43">
        <v>6</v>
      </c>
      <c r="E18" s="61">
        <f t="shared" si="0"/>
        <v>53</v>
      </c>
      <c r="K18" s="7"/>
    </row>
    <row r="19" spans="1:11" ht="19.5" customHeight="1">
      <c r="A19" s="107"/>
      <c r="B19" s="104"/>
      <c r="C19" s="42" t="s">
        <v>63</v>
      </c>
      <c r="D19" s="43">
        <v>14</v>
      </c>
      <c r="E19" s="61">
        <f t="shared" si="0"/>
        <v>1</v>
      </c>
      <c r="K19" s="7"/>
    </row>
    <row r="20" spans="1:11" ht="19.5" customHeight="1">
      <c r="A20" s="107"/>
      <c r="B20" s="104"/>
      <c r="C20" s="42" t="s">
        <v>64</v>
      </c>
      <c r="D20" s="43">
        <v>10</v>
      </c>
      <c r="E20" s="61">
        <f t="shared" si="0"/>
        <v>28</v>
      </c>
      <c r="K20" s="7"/>
    </row>
    <row r="21" spans="1:11" ht="19.5" customHeight="1" thickBot="1">
      <c r="A21" s="108"/>
      <c r="B21" s="105"/>
      <c r="C21" s="44" t="s">
        <v>65</v>
      </c>
      <c r="D21" s="45">
        <v>11</v>
      </c>
      <c r="E21" s="62">
        <f t="shared" si="0"/>
        <v>15</v>
      </c>
      <c r="K21" s="7"/>
    </row>
    <row r="22" spans="1:11" ht="19.5" customHeight="1">
      <c r="A22" s="106">
        <v>3</v>
      </c>
      <c r="B22" s="103" t="s">
        <v>10</v>
      </c>
      <c r="C22" s="49" t="s">
        <v>66</v>
      </c>
      <c r="D22" s="46">
        <v>13</v>
      </c>
      <c r="E22" s="60">
        <f t="shared" si="0"/>
        <v>3</v>
      </c>
      <c r="K22" s="7"/>
    </row>
    <row r="23" spans="1:11" ht="19.5" customHeight="1">
      <c r="A23" s="107"/>
      <c r="B23" s="104"/>
      <c r="C23" s="42" t="s">
        <v>67</v>
      </c>
      <c r="D23" s="43">
        <v>11</v>
      </c>
      <c r="E23" s="61">
        <f t="shared" si="0"/>
        <v>15</v>
      </c>
      <c r="K23" s="7"/>
    </row>
    <row r="24" spans="1:11" ht="19.5" customHeight="1">
      <c r="A24" s="107"/>
      <c r="B24" s="104"/>
      <c r="C24" s="42" t="s">
        <v>68</v>
      </c>
      <c r="D24" s="43">
        <v>10</v>
      </c>
      <c r="E24" s="61">
        <f t="shared" si="0"/>
        <v>28</v>
      </c>
      <c r="K24" s="7"/>
    </row>
    <row r="25" spans="1:11" ht="19.5" customHeight="1">
      <c r="A25" s="107"/>
      <c r="B25" s="104"/>
      <c r="C25" s="42" t="s">
        <v>69</v>
      </c>
      <c r="D25" s="43">
        <v>12</v>
      </c>
      <c r="E25" s="61">
        <f t="shared" si="0"/>
        <v>8</v>
      </c>
      <c r="K25" s="7"/>
    </row>
    <row r="26" spans="1:11" ht="19.5" customHeight="1">
      <c r="A26" s="107"/>
      <c r="B26" s="104"/>
      <c r="C26" s="42" t="s">
        <v>70</v>
      </c>
      <c r="D26" s="43">
        <v>10</v>
      </c>
      <c r="E26" s="61">
        <f t="shared" si="0"/>
        <v>28</v>
      </c>
      <c r="K26" s="7"/>
    </row>
    <row r="27" spans="1:5" ht="19.5" customHeight="1">
      <c r="A27" s="107"/>
      <c r="B27" s="104"/>
      <c r="C27" s="42" t="s">
        <v>71</v>
      </c>
      <c r="D27" s="43">
        <v>11</v>
      </c>
      <c r="E27" s="61">
        <f t="shared" si="0"/>
        <v>15</v>
      </c>
    </row>
    <row r="28" spans="1:5" ht="19.5" customHeight="1" thickBot="1">
      <c r="A28" s="108"/>
      <c r="B28" s="105"/>
      <c r="C28" s="44" t="s">
        <v>72</v>
      </c>
      <c r="D28" s="45">
        <v>14</v>
      </c>
      <c r="E28" s="62">
        <f t="shared" si="0"/>
        <v>1</v>
      </c>
    </row>
    <row r="29" spans="1:5" ht="19.5" customHeight="1">
      <c r="A29" s="106">
        <v>4</v>
      </c>
      <c r="B29" s="103" t="s">
        <v>11</v>
      </c>
      <c r="C29" s="49" t="s">
        <v>73</v>
      </c>
      <c r="D29" s="46">
        <v>13</v>
      </c>
      <c r="E29" s="60">
        <f t="shared" si="0"/>
        <v>3</v>
      </c>
    </row>
    <row r="30" spans="1:5" ht="19.5" customHeight="1">
      <c r="A30" s="107"/>
      <c r="B30" s="104"/>
      <c r="C30" s="42" t="s">
        <v>74</v>
      </c>
      <c r="D30" s="43">
        <v>9</v>
      </c>
      <c r="E30" s="61">
        <f t="shared" si="0"/>
        <v>37</v>
      </c>
    </row>
    <row r="31" spans="1:5" ht="19.5" customHeight="1">
      <c r="A31" s="107"/>
      <c r="B31" s="104"/>
      <c r="C31" s="42" t="s">
        <v>75</v>
      </c>
      <c r="D31" s="43">
        <v>10</v>
      </c>
      <c r="E31" s="61">
        <f t="shared" si="0"/>
        <v>28</v>
      </c>
    </row>
    <row r="32" spans="1:5" ht="19.5" customHeight="1">
      <c r="A32" s="107"/>
      <c r="B32" s="104"/>
      <c r="C32" s="42" t="s">
        <v>76</v>
      </c>
      <c r="D32" s="43">
        <v>11</v>
      </c>
      <c r="E32" s="61">
        <f t="shared" si="0"/>
        <v>15</v>
      </c>
    </row>
    <row r="33" spans="1:5" ht="19.5" customHeight="1">
      <c r="A33" s="107"/>
      <c r="B33" s="104"/>
      <c r="C33" s="42" t="s">
        <v>77</v>
      </c>
      <c r="D33" s="43">
        <v>7</v>
      </c>
      <c r="E33" s="61">
        <f t="shared" si="0"/>
        <v>50</v>
      </c>
    </row>
    <row r="34" spans="1:5" ht="19.5" customHeight="1">
      <c r="A34" s="107"/>
      <c r="B34" s="104"/>
      <c r="C34" s="42" t="s">
        <v>78</v>
      </c>
      <c r="D34" s="43">
        <v>12</v>
      </c>
      <c r="E34" s="61">
        <f t="shared" si="0"/>
        <v>8</v>
      </c>
    </row>
    <row r="35" spans="1:5" ht="19.5" customHeight="1" thickBot="1">
      <c r="A35" s="108"/>
      <c r="B35" s="105"/>
      <c r="C35" s="44" t="s">
        <v>79</v>
      </c>
      <c r="D35" s="45">
        <v>10</v>
      </c>
      <c r="E35" s="62">
        <f t="shared" si="0"/>
        <v>28</v>
      </c>
    </row>
    <row r="36" spans="1:5" ht="19.5" customHeight="1">
      <c r="A36" s="106">
        <v>5</v>
      </c>
      <c r="B36" s="103" t="s">
        <v>12</v>
      </c>
      <c r="C36" s="49" t="s">
        <v>80</v>
      </c>
      <c r="D36" s="46">
        <v>13</v>
      </c>
      <c r="E36" s="60">
        <f t="shared" si="0"/>
        <v>3</v>
      </c>
    </row>
    <row r="37" spans="1:5" ht="19.5" customHeight="1">
      <c r="A37" s="107"/>
      <c r="B37" s="104"/>
      <c r="C37" s="42" t="s">
        <v>81</v>
      </c>
      <c r="D37" s="43">
        <v>12</v>
      </c>
      <c r="E37" s="61">
        <f t="shared" si="0"/>
        <v>8</v>
      </c>
    </row>
    <row r="38" spans="1:5" ht="19.5" customHeight="1">
      <c r="A38" s="107"/>
      <c r="B38" s="104"/>
      <c r="C38" s="42" t="s">
        <v>82</v>
      </c>
      <c r="D38" s="43">
        <v>9</v>
      </c>
      <c r="E38" s="61">
        <f t="shared" si="0"/>
        <v>37</v>
      </c>
    </row>
    <row r="39" spans="1:5" ht="19.5" customHeight="1">
      <c r="A39" s="107"/>
      <c r="B39" s="104"/>
      <c r="C39" s="42" t="s">
        <v>83</v>
      </c>
      <c r="D39" s="43">
        <v>11</v>
      </c>
      <c r="E39" s="61">
        <f t="shared" si="0"/>
        <v>15</v>
      </c>
    </row>
    <row r="40" spans="1:5" ht="19.5" customHeight="1">
      <c r="A40" s="107"/>
      <c r="B40" s="104"/>
      <c r="C40" s="42" t="s">
        <v>84</v>
      </c>
      <c r="D40" s="43">
        <v>10</v>
      </c>
      <c r="E40" s="61">
        <f t="shared" si="0"/>
        <v>28</v>
      </c>
    </row>
    <row r="41" spans="1:5" ht="19.5" customHeight="1">
      <c r="A41" s="107"/>
      <c r="B41" s="104"/>
      <c r="C41" s="42" t="s">
        <v>85</v>
      </c>
      <c r="D41" s="43">
        <v>13</v>
      </c>
      <c r="E41" s="61">
        <f t="shared" si="0"/>
        <v>3</v>
      </c>
    </row>
    <row r="42" spans="1:5" ht="19.5" customHeight="1" thickBot="1">
      <c r="A42" s="108"/>
      <c r="B42" s="105"/>
      <c r="C42" s="44" t="s">
        <v>86</v>
      </c>
      <c r="D42" s="45">
        <v>6</v>
      </c>
      <c r="E42" s="62">
        <f t="shared" si="0"/>
        <v>53</v>
      </c>
    </row>
    <row r="43" spans="1:5" ht="19.5" customHeight="1">
      <c r="A43" s="106">
        <v>6</v>
      </c>
      <c r="B43" s="103" t="s">
        <v>16</v>
      </c>
      <c r="C43" s="49" t="s">
        <v>105</v>
      </c>
      <c r="D43" s="46">
        <v>11</v>
      </c>
      <c r="E43" s="60">
        <f t="shared" si="0"/>
        <v>15</v>
      </c>
    </row>
    <row r="44" spans="1:5" ht="19.5" customHeight="1">
      <c r="A44" s="107"/>
      <c r="B44" s="104"/>
      <c r="C44" s="42" t="s">
        <v>106</v>
      </c>
      <c r="D44" s="43">
        <v>6</v>
      </c>
      <c r="E44" s="61">
        <f t="shared" si="0"/>
        <v>53</v>
      </c>
    </row>
    <row r="45" spans="1:5" ht="19.5" customHeight="1">
      <c r="A45" s="107"/>
      <c r="B45" s="104"/>
      <c r="C45" s="42" t="s">
        <v>107</v>
      </c>
      <c r="D45" s="43">
        <v>11</v>
      </c>
      <c r="E45" s="61">
        <f t="shared" si="0"/>
        <v>15</v>
      </c>
    </row>
    <row r="46" spans="1:5" ht="19.5" customHeight="1">
      <c r="A46" s="107"/>
      <c r="B46" s="104"/>
      <c r="C46" s="42" t="s">
        <v>108</v>
      </c>
      <c r="D46" s="43">
        <v>9</v>
      </c>
      <c r="E46" s="61">
        <f t="shared" si="0"/>
        <v>37</v>
      </c>
    </row>
    <row r="47" spans="1:5" ht="19.5" customHeight="1">
      <c r="A47" s="107"/>
      <c r="B47" s="104"/>
      <c r="C47" s="42" t="s">
        <v>109</v>
      </c>
      <c r="D47" s="43">
        <v>11</v>
      </c>
      <c r="E47" s="61">
        <f t="shared" si="0"/>
        <v>15</v>
      </c>
    </row>
    <row r="48" spans="1:5" ht="19.5" customHeight="1">
      <c r="A48" s="107"/>
      <c r="B48" s="104"/>
      <c r="C48" s="42" t="s">
        <v>110</v>
      </c>
      <c r="D48" s="43">
        <v>8</v>
      </c>
      <c r="E48" s="61">
        <f t="shared" si="0"/>
        <v>47</v>
      </c>
    </row>
    <row r="49" spans="1:5" ht="19.5" customHeight="1" thickBot="1">
      <c r="A49" s="108"/>
      <c r="B49" s="105"/>
      <c r="C49" s="44" t="s">
        <v>111</v>
      </c>
      <c r="D49" s="45">
        <v>8</v>
      </c>
      <c r="E49" s="62">
        <f t="shared" si="0"/>
        <v>47</v>
      </c>
    </row>
    <row r="50" spans="1:5" ht="19.5" customHeight="1">
      <c r="A50" s="106">
        <v>7</v>
      </c>
      <c r="B50" s="103" t="s">
        <v>15</v>
      </c>
      <c r="C50" s="49" t="s">
        <v>91</v>
      </c>
      <c r="D50" s="46">
        <v>9</v>
      </c>
      <c r="E50" s="60">
        <f t="shared" si="0"/>
        <v>37</v>
      </c>
    </row>
    <row r="51" spans="1:5" ht="19.5" customHeight="1">
      <c r="A51" s="107"/>
      <c r="B51" s="104"/>
      <c r="C51" s="42" t="s">
        <v>92</v>
      </c>
      <c r="D51" s="43">
        <v>9</v>
      </c>
      <c r="E51" s="61">
        <f t="shared" si="0"/>
        <v>37</v>
      </c>
    </row>
    <row r="52" spans="1:5" ht="19.5" customHeight="1">
      <c r="A52" s="107"/>
      <c r="B52" s="104"/>
      <c r="C52" s="42" t="s">
        <v>93</v>
      </c>
      <c r="D52" s="43">
        <v>11</v>
      </c>
      <c r="E52" s="61">
        <f t="shared" si="0"/>
        <v>15</v>
      </c>
    </row>
    <row r="53" spans="1:5" ht="19.5" customHeight="1">
      <c r="A53" s="107"/>
      <c r="B53" s="104"/>
      <c r="C53" s="42" t="s">
        <v>94</v>
      </c>
      <c r="D53" s="43">
        <v>7</v>
      </c>
      <c r="E53" s="61">
        <f t="shared" si="0"/>
        <v>50</v>
      </c>
    </row>
    <row r="54" spans="1:5" ht="19.5" customHeight="1">
      <c r="A54" s="107"/>
      <c r="B54" s="104"/>
      <c r="C54" s="42" t="s">
        <v>95</v>
      </c>
      <c r="D54" s="43">
        <v>6</v>
      </c>
      <c r="E54" s="61">
        <f t="shared" si="0"/>
        <v>53</v>
      </c>
    </row>
    <row r="55" spans="1:5" ht="19.5" customHeight="1">
      <c r="A55" s="107"/>
      <c r="B55" s="104"/>
      <c r="C55" s="42" t="s">
        <v>96</v>
      </c>
      <c r="D55" s="43">
        <v>9</v>
      </c>
      <c r="E55" s="61">
        <f t="shared" si="0"/>
        <v>37</v>
      </c>
    </row>
    <row r="56" spans="1:5" ht="19.5" customHeight="1" thickBot="1">
      <c r="A56" s="108"/>
      <c r="B56" s="105"/>
      <c r="C56" s="44" t="s">
        <v>97</v>
      </c>
      <c r="D56" s="45">
        <v>7</v>
      </c>
      <c r="E56" s="62">
        <f t="shared" si="0"/>
        <v>50</v>
      </c>
    </row>
    <row r="57" spans="1:5" ht="19.5" customHeight="1">
      <c r="A57" s="106">
        <v>8</v>
      </c>
      <c r="B57" s="103" t="s">
        <v>14</v>
      </c>
      <c r="C57" s="49" t="s">
        <v>98</v>
      </c>
      <c r="D57" s="46">
        <v>12</v>
      </c>
      <c r="E57" s="60">
        <f t="shared" si="0"/>
        <v>8</v>
      </c>
    </row>
    <row r="58" spans="1:5" ht="19.5" customHeight="1">
      <c r="A58" s="107"/>
      <c r="B58" s="104"/>
      <c r="C58" s="42" t="s">
        <v>99</v>
      </c>
      <c r="D58" s="43">
        <v>10</v>
      </c>
      <c r="E58" s="61">
        <f t="shared" si="0"/>
        <v>28</v>
      </c>
    </row>
    <row r="59" spans="1:5" ht="19.5" customHeight="1">
      <c r="A59" s="107"/>
      <c r="B59" s="104"/>
      <c r="C59" s="42" t="s">
        <v>100</v>
      </c>
      <c r="D59" s="43">
        <v>8</v>
      </c>
      <c r="E59" s="61">
        <f t="shared" si="0"/>
        <v>47</v>
      </c>
    </row>
    <row r="60" spans="1:5" ht="19.5" customHeight="1">
      <c r="A60" s="107"/>
      <c r="B60" s="104"/>
      <c r="C60" s="42" t="s">
        <v>101</v>
      </c>
      <c r="D60" s="43">
        <v>11</v>
      </c>
      <c r="E60" s="61">
        <f t="shared" si="0"/>
        <v>15</v>
      </c>
    </row>
    <row r="61" spans="1:5" ht="19.5" customHeight="1">
      <c r="A61" s="107"/>
      <c r="B61" s="104"/>
      <c r="C61" s="42" t="s">
        <v>102</v>
      </c>
      <c r="D61" s="43">
        <v>12</v>
      </c>
      <c r="E61" s="61">
        <f t="shared" si="0"/>
        <v>8</v>
      </c>
    </row>
    <row r="62" spans="1:5" ht="19.5" customHeight="1">
      <c r="A62" s="107"/>
      <c r="B62" s="104"/>
      <c r="C62" s="42" t="s">
        <v>103</v>
      </c>
      <c r="D62" s="43">
        <v>9</v>
      </c>
      <c r="E62" s="61">
        <f t="shared" si="0"/>
        <v>37</v>
      </c>
    </row>
    <row r="63" spans="1:5" ht="19.5" customHeight="1" thickBot="1">
      <c r="A63" s="108"/>
      <c r="B63" s="105"/>
      <c r="C63" s="44" t="s">
        <v>104</v>
      </c>
      <c r="D63" s="45">
        <v>11</v>
      </c>
      <c r="E63" s="62">
        <f t="shared" si="0"/>
        <v>15</v>
      </c>
    </row>
    <row r="64" spans="1:5" ht="19.5" customHeight="1">
      <c r="A64" s="106">
        <v>9</v>
      </c>
      <c r="B64" s="103" t="s">
        <v>13</v>
      </c>
      <c r="C64" s="49" t="s">
        <v>87</v>
      </c>
      <c r="D64" s="46">
        <v>9</v>
      </c>
      <c r="E64" s="112" t="s">
        <v>51</v>
      </c>
    </row>
    <row r="65" spans="1:5" ht="19.5" customHeight="1">
      <c r="A65" s="107"/>
      <c r="B65" s="104"/>
      <c r="C65" s="42" t="s">
        <v>88</v>
      </c>
      <c r="D65" s="43">
        <v>10</v>
      </c>
      <c r="E65" s="113"/>
    </row>
    <row r="66" spans="1:5" ht="19.5" customHeight="1">
      <c r="A66" s="107"/>
      <c r="B66" s="104"/>
      <c r="C66" s="42" t="s">
        <v>89</v>
      </c>
      <c r="D66" s="43">
        <v>8</v>
      </c>
      <c r="E66" s="113"/>
    </row>
    <row r="67" spans="1:5" ht="19.5" customHeight="1">
      <c r="A67" s="107"/>
      <c r="B67" s="104"/>
      <c r="C67" s="42" t="s">
        <v>90</v>
      </c>
      <c r="D67" s="43">
        <v>11</v>
      </c>
      <c r="E67" s="113"/>
    </row>
    <row r="68" spans="1:5" ht="19.5" customHeight="1">
      <c r="A68" s="107"/>
      <c r="B68" s="104"/>
      <c r="C68" s="42" t="s">
        <v>114</v>
      </c>
      <c r="D68" s="43">
        <v>7</v>
      </c>
      <c r="E68" s="115"/>
    </row>
    <row r="69" spans="1:5" ht="19.5" customHeight="1">
      <c r="A69" s="107"/>
      <c r="B69" s="104"/>
      <c r="C69" s="56"/>
      <c r="D69" s="43"/>
      <c r="E69" s="58"/>
    </row>
    <row r="70" spans="1:5" ht="19.5" customHeight="1" thickBot="1">
      <c r="A70" s="108"/>
      <c r="B70" s="105"/>
      <c r="C70" s="57"/>
      <c r="D70" s="45"/>
      <c r="E70" s="59"/>
    </row>
    <row r="72" ht="17.25">
      <c r="A72" s="27" t="s">
        <v>112</v>
      </c>
    </row>
    <row r="73" ht="17.25">
      <c r="A73" s="27"/>
    </row>
    <row r="74" ht="17.25">
      <c r="A74" s="27" t="s">
        <v>113</v>
      </c>
    </row>
  </sheetData>
  <sheetProtection/>
  <mergeCells count="24">
    <mergeCell ref="E64:E68"/>
    <mergeCell ref="A57:A63"/>
    <mergeCell ref="B57:B63"/>
    <mergeCell ref="A64:A70"/>
    <mergeCell ref="B64:B70"/>
    <mergeCell ref="A36:A42"/>
    <mergeCell ref="B36:B42"/>
    <mergeCell ref="A43:A49"/>
    <mergeCell ref="B43:B49"/>
    <mergeCell ref="A50:A56"/>
    <mergeCell ref="B50:B56"/>
    <mergeCell ref="A15:A21"/>
    <mergeCell ref="B15:B21"/>
    <mergeCell ref="A22:A28"/>
    <mergeCell ref="B22:B28"/>
    <mergeCell ref="A29:A35"/>
    <mergeCell ref="B29:B35"/>
    <mergeCell ref="A5:E5"/>
    <mergeCell ref="A8:A14"/>
    <mergeCell ref="B8:B14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56"/>
  <sheetViews>
    <sheetView zoomScalePageLayoutView="0" workbookViewId="0" topLeftCell="A1">
      <selection activeCell="F56" sqref="A1:F56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9.421875" style="2" customWidth="1"/>
    <col min="4" max="4" width="10.140625" style="2" customWidth="1"/>
    <col min="5" max="5" width="7.57421875" style="2" customWidth="1"/>
    <col min="6" max="6" width="7.421875" style="2" customWidth="1"/>
    <col min="7" max="16384" width="9.140625" style="2" customWidth="1"/>
  </cols>
  <sheetData>
    <row r="1" spans="1:6" ht="66.75" customHeight="1">
      <c r="A1" s="100" t="s">
        <v>4</v>
      </c>
      <c r="B1" s="100"/>
      <c r="C1" s="100"/>
      <c r="D1" s="100"/>
      <c r="E1" s="100"/>
      <c r="F1" s="100"/>
    </row>
    <row r="2" spans="1:6" ht="16.5" customHeight="1">
      <c r="A2" s="101" t="s">
        <v>30</v>
      </c>
      <c r="B2" s="101"/>
      <c r="C2" s="101"/>
      <c r="D2" s="101"/>
      <c r="E2" s="101"/>
      <c r="F2" s="101"/>
    </row>
    <row r="3" spans="1:6" ht="17.25" hidden="1">
      <c r="A3" s="102"/>
      <c r="B3" s="102"/>
      <c r="C3" s="102"/>
      <c r="D3" s="102"/>
      <c r="E3" s="102"/>
      <c r="F3" s="102"/>
    </row>
    <row r="4" spans="1:6" ht="17.25">
      <c r="A4" s="102" t="s">
        <v>5</v>
      </c>
      <c r="B4" s="102"/>
      <c r="C4" s="102"/>
      <c r="D4" s="102"/>
      <c r="E4" s="102"/>
      <c r="F4" s="102"/>
    </row>
    <row r="5" spans="1:6" ht="17.25">
      <c r="A5" s="102" t="s">
        <v>17</v>
      </c>
      <c r="B5" s="102"/>
      <c r="C5" s="102"/>
      <c r="D5" s="102"/>
      <c r="E5" s="102"/>
      <c r="F5" s="102"/>
    </row>
    <row r="6" spans="1:6" ht="11.25" customHeight="1" thickBot="1">
      <c r="A6" s="34"/>
      <c r="B6" s="34"/>
      <c r="C6" s="34"/>
      <c r="D6" s="34"/>
      <c r="E6" s="34"/>
      <c r="F6" s="34"/>
    </row>
    <row r="7" spans="1:6" ht="38.25" customHeight="1" thickBot="1">
      <c r="A7" s="35" t="s">
        <v>0</v>
      </c>
      <c r="B7" s="36" t="s">
        <v>1</v>
      </c>
      <c r="C7" s="37" t="s">
        <v>18</v>
      </c>
      <c r="D7" s="37" t="s">
        <v>6</v>
      </c>
      <c r="E7" s="38" t="s">
        <v>19</v>
      </c>
      <c r="F7" s="39" t="s">
        <v>2</v>
      </c>
    </row>
    <row r="8" spans="1:6" ht="19.5" customHeight="1">
      <c r="A8" s="106">
        <v>1</v>
      </c>
      <c r="B8" s="103" t="s">
        <v>8</v>
      </c>
      <c r="C8" s="49" t="s">
        <v>52</v>
      </c>
      <c r="D8" s="46">
        <v>8</v>
      </c>
      <c r="E8" s="109">
        <f>SUM(D8:D12)</f>
        <v>45</v>
      </c>
      <c r="F8" s="112">
        <f>RANK(E8,$E$8:$E$47,0)</f>
        <v>2</v>
      </c>
    </row>
    <row r="9" spans="1:6" ht="19.5" customHeight="1">
      <c r="A9" s="107"/>
      <c r="B9" s="104"/>
      <c r="C9" s="42" t="s">
        <v>53</v>
      </c>
      <c r="D9" s="43">
        <v>8</v>
      </c>
      <c r="E9" s="110"/>
      <c r="F9" s="113"/>
    </row>
    <row r="10" spans="1:6" ht="19.5" customHeight="1">
      <c r="A10" s="107"/>
      <c r="B10" s="104"/>
      <c r="C10" s="42" t="s">
        <v>54</v>
      </c>
      <c r="D10" s="43">
        <v>9</v>
      </c>
      <c r="E10" s="110"/>
      <c r="F10" s="113"/>
    </row>
    <row r="11" spans="1:6" ht="19.5" customHeight="1">
      <c r="A11" s="107"/>
      <c r="B11" s="104"/>
      <c r="C11" s="42" t="s">
        <v>55</v>
      </c>
      <c r="D11" s="43">
        <v>10</v>
      </c>
      <c r="E11" s="110"/>
      <c r="F11" s="113"/>
    </row>
    <row r="12" spans="1:6" ht="19.5" customHeight="1" thickBot="1">
      <c r="A12" s="108"/>
      <c r="B12" s="105"/>
      <c r="C12" s="44" t="s">
        <v>56</v>
      </c>
      <c r="D12" s="45">
        <v>10</v>
      </c>
      <c r="E12" s="111"/>
      <c r="F12" s="114"/>
    </row>
    <row r="13" spans="1:12" ht="19.5" customHeight="1">
      <c r="A13" s="106">
        <v>2</v>
      </c>
      <c r="B13" s="103" t="s">
        <v>9</v>
      </c>
      <c r="C13" s="49" t="s">
        <v>59</v>
      </c>
      <c r="D13" s="46">
        <v>4</v>
      </c>
      <c r="E13" s="109">
        <f>SUM(D13:D17)</f>
        <v>25</v>
      </c>
      <c r="F13" s="112">
        <f>RANK(E13,$E$8:$E$47,0)</f>
        <v>8</v>
      </c>
      <c r="L13" s="7"/>
    </row>
    <row r="14" spans="1:12" ht="19.5" customHeight="1">
      <c r="A14" s="107"/>
      <c r="B14" s="104"/>
      <c r="C14" s="42" t="s">
        <v>60</v>
      </c>
      <c r="D14" s="43">
        <v>6</v>
      </c>
      <c r="E14" s="110"/>
      <c r="F14" s="113"/>
      <c r="L14" s="7"/>
    </row>
    <row r="15" spans="1:12" ht="19.5" customHeight="1">
      <c r="A15" s="107"/>
      <c r="B15" s="104"/>
      <c r="C15" s="42" t="s">
        <v>61</v>
      </c>
      <c r="D15" s="43">
        <v>4</v>
      </c>
      <c r="E15" s="110"/>
      <c r="F15" s="113"/>
      <c r="L15" s="7"/>
    </row>
    <row r="16" spans="1:12" ht="19.5" customHeight="1">
      <c r="A16" s="107"/>
      <c r="B16" s="104"/>
      <c r="C16" s="42" t="s">
        <v>62</v>
      </c>
      <c r="D16" s="43">
        <v>6</v>
      </c>
      <c r="E16" s="110"/>
      <c r="F16" s="113"/>
      <c r="L16" s="7"/>
    </row>
    <row r="17" spans="1:12" ht="19.5" customHeight="1" thickBot="1">
      <c r="A17" s="108"/>
      <c r="B17" s="105"/>
      <c r="C17" s="44" t="s">
        <v>63</v>
      </c>
      <c r="D17" s="45">
        <v>5</v>
      </c>
      <c r="E17" s="111"/>
      <c r="F17" s="114"/>
      <c r="L17" s="7"/>
    </row>
    <row r="18" spans="1:12" ht="19.5" customHeight="1">
      <c r="A18" s="107">
        <v>3</v>
      </c>
      <c r="B18" s="104" t="s">
        <v>10</v>
      </c>
      <c r="C18" s="40" t="s">
        <v>67</v>
      </c>
      <c r="D18" s="41">
        <v>8</v>
      </c>
      <c r="E18" s="109">
        <f>SUM(D18:D22)</f>
        <v>46</v>
      </c>
      <c r="F18" s="112">
        <f>RANK(E18,$E$8:$E$47,0)</f>
        <v>1</v>
      </c>
      <c r="L18" s="7"/>
    </row>
    <row r="19" spans="1:12" ht="19.5" customHeight="1">
      <c r="A19" s="107"/>
      <c r="B19" s="104"/>
      <c r="C19" s="42" t="s">
        <v>68</v>
      </c>
      <c r="D19" s="43">
        <v>9</v>
      </c>
      <c r="E19" s="110"/>
      <c r="F19" s="113"/>
      <c r="L19" s="7"/>
    </row>
    <row r="20" spans="1:12" ht="19.5" customHeight="1">
      <c r="A20" s="107"/>
      <c r="B20" s="104"/>
      <c r="C20" s="42" t="s">
        <v>69</v>
      </c>
      <c r="D20" s="43">
        <v>8</v>
      </c>
      <c r="E20" s="110"/>
      <c r="F20" s="113"/>
      <c r="L20" s="7"/>
    </row>
    <row r="21" spans="1:6" ht="19.5" customHeight="1">
      <c r="A21" s="107"/>
      <c r="B21" s="104"/>
      <c r="C21" s="42" t="s">
        <v>70</v>
      </c>
      <c r="D21" s="43">
        <v>8</v>
      </c>
      <c r="E21" s="110"/>
      <c r="F21" s="113"/>
    </row>
    <row r="22" spans="1:6" ht="19.5" customHeight="1" thickBot="1">
      <c r="A22" s="108"/>
      <c r="B22" s="105"/>
      <c r="C22" s="44" t="s">
        <v>72</v>
      </c>
      <c r="D22" s="45">
        <v>13</v>
      </c>
      <c r="E22" s="111"/>
      <c r="F22" s="114"/>
    </row>
    <row r="23" spans="1:6" ht="19.5" customHeight="1">
      <c r="A23" s="106">
        <v>4</v>
      </c>
      <c r="B23" s="103" t="s">
        <v>11</v>
      </c>
      <c r="C23" s="42" t="s">
        <v>73</v>
      </c>
      <c r="D23" s="46">
        <v>8</v>
      </c>
      <c r="E23" s="109">
        <f>SUM(D23:D27)</f>
        <v>33</v>
      </c>
      <c r="F23" s="112">
        <f>RANK(E23,$E$8:$E$47,0)</f>
        <v>7</v>
      </c>
    </row>
    <row r="24" spans="1:6" ht="19.5" customHeight="1">
      <c r="A24" s="107"/>
      <c r="B24" s="104"/>
      <c r="C24" s="42" t="s">
        <v>74</v>
      </c>
      <c r="D24" s="43">
        <v>6</v>
      </c>
      <c r="E24" s="110"/>
      <c r="F24" s="113"/>
    </row>
    <row r="25" spans="1:6" ht="19.5" customHeight="1">
      <c r="A25" s="107"/>
      <c r="B25" s="104"/>
      <c r="C25" s="42" t="s">
        <v>76</v>
      </c>
      <c r="D25" s="43">
        <v>6</v>
      </c>
      <c r="E25" s="110"/>
      <c r="F25" s="113"/>
    </row>
    <row r="26" spans="1:6" ht="19.5" customHeight="1">
      <c r="A26" s="107"/>
      <c r="B26" s="104"/>
      <c r="C26" s="42" t="s">
        <v>78</v>
      </c>
      <c r="D26" s="43">
        <v>6</v>
      </c>
      <c r="E26" s="110"/>
      <c r="F26" s="113"/>
    </row>
    <row r="27" spans="1:6" ht="19.5" customHeight="1" thickBot="1">
      <c r="A27" s="108"/>
      <c r="B27" s="105"/>
      <c r="C27" s="44" t="s">
        <v>79</v>
      </c>
      <c r="D27" s="45">
        <v>7</v>
      </c>
      <c r="E27" s="111"/>
      <c r="F27" s="114"/>
    </row>
    <row r="28" spans="1:6" ht="19.5" customHeight="1">
      <c r="A28" s="106">
        <v>5</v>
      </c>
      <c r="B28" s="103" t="s">
        <v>12</v>
      </c>
      <c r="C28" s="42" t="s">
        <v>80</v>
      </c>
      <c r="D28" s="46">
        <v>9</v>
      </c>
      <c r="E28" s="109">
        <f>SUM(D28:D32)</f>
        <v>34</v>
      </c>
      <c r="F28" s="112">
        <f>RANK(E28,$E$8:$E$47,0)</f>
        <v>6</v>
      </c>
    </row>
    <row r="29" spans="1:6" ht="19.5" customHeight="1">
      <c r="A29" s="107"/>
      <c r="B29" s="104"/>
      <c r="C29" s="42" t="s">
        <v>81</v>
      </c>
      <c r="D29" s="43">
        <v>5</v>
      </c>
      <c r="E29" s="110"/>
      <c r="F29" s="113"/>
    </row>
    <row r="30" spans="1:6" ht="19.5" customHeight="1">
      <c r="A30" s="107"/>
      <c r="B30" s="104"/>
      <c r="C30" s="42" t="s">
        <v>82</v>
      </c>
      <c r="D30" s="43">
        <v>6</v>
      </c>
      <c r="E30" s="110"/>
      <c r="F30" s="113"/>
    </row>
    <row r="31" spans="1:6" ht="19.5" customHeight="1">
      <c r="A31" s="107"/>
      <c r="B31" s="104"/>
      <c r="C31" s="42" t="s">
        <v>83</v>
      </c>
      <c r="D31" s="43">
        <v>9</v>
      </c>
      <c r="E31" s="110"/>
      <c r="F31" s="113"/>
    </row>
    <row r="32" spans="1:6" ht="19.5" customHeight="1" thickBot="1">
      <c r="A32" s="107"/>
      <c r="B32" s="104"/>
      <c r="C32" s="47" t="s">
        <v>84</v>
      </c>
      <c r="D32" s="48">
        <v>5</v>
      </c>
      <c r="E32" s="111"/>
      <c r="F32" s="114"/>
    </row>
    <row r="33" spans="1:6" ht="19.5" customHeight="1">
      <c r="A33" s="106">
        <v>6</v>
      </c>
      <c r="B33" s="103" t="s">
        <v>16</v>
      </c>
      <c r="C33" s="49" t="s">
        <v>105</v>
      </c>
      <c r="D33" s="46">
        <v>9</v>
      </c>
      <c r="E33" s="109">
        <f>SUM(D33:D37)</f>
        <v>39</v>
      </c>
      <c r="F33" s="112">
        <f>RANK(E33,$E$8:$E$47,0)</f>
        <v>5</v>
      </c>
    </row>
    <row r="34" spans="1:6" ht="19.5" customHeight="1">
      <c r="A34" s="107"/>
      <c r="B34" s="104"/>
      <c r="C34" s="42" t="s">
        <v>106</v>
      </c>
      <c r="D34" s="43">
        <v>5</v>
      </c>
      <c r="E34" s="110"/>
      <c r="F34" s="113"/>
    </row>
    <row r="35" spans="1:6" ht="19.5" customHeight="1">
      <c r="A35" s="107"/>
      <c r="B35" s="104"/>
      <c r="C35" s="42" t="s">
        <v>109</v>
      </c>
      <c r="D35" s="43">
        <v>8</v>
      </c>
      <c r="E35" s="110"/>
      <c r="F35" s="113"/>
    </row>
    <row r="36" spans="1:6" ht="19.5" customHeight="1">
      <c r="A36" s="107"/>
      <c r="B36" s="104"/>
      <c r="C36" s="42" t="s">
        <v>110</v>
      </c>
      <c r="D36" s="43">
        <v>8</v>
      </c>
      <c r="E36" s="110"/>
      <c r="F36" s="113"/>
    </row>
    <row r="37" spans="1:6" ht="19.5" customHeight="1" thickBot="1">
      <c r="A37" s="108"/>
      <c r="B37" s="105"/>
      <c r="C37" s="44" t="s">
        <v>111</v>
      </c>
      <c r="D37" s="45">
        <v>9</v>
      </c>
      <c r="E37" s="111"/>
      <c r="F37" s="114"/>
    </row>
    <row r="38" spans="1:6" ht="19.5" customHeight="1">
      <c r="A38" s="106">
        <v>7</v>
      </c>
      <c r="B38" s="103" t="s">
        <v>15</v>
      </c>
      <c r="C38" s="49" t="s">
        <v>91</v>
      </c>
      <c r="D38" s="46">
        <v>8</v>
      </c>
      <c r="E38" s="109">
        <f>SUM(D38:D42)</f>
        <v>42</v>
      </c>
      <c r="F38" s="112">
        <f>RANK(E38,$E$8:$E$47,0)</f>
        <v>3</v>
      </c>
    </row>
    <row r="39" spans="1:6" ht="19.5" customHeight="1">
      <c r="A39" s="107"/>
      <c r="B39" s="104"/>
      <c r="C39" s="42" t="s">
        <v>92</v>
      </c>
      <c r="D39" s="43">
        <v>8</v>
      </c>
      <c r="E39" s="110"/>
      <c r="F39" s="113"/>
    </row>
    <row r="40" spans="1:6" ht="19.5" customHeight="1">
      <c r="A40" s="107"/>
      <c r="B40" s="104"/>
      <c r="C40" s="42" t="s">
        <v>93</v>
      </c>
      <c r="D40" s="43">
        <v>9</v>
      </c>
      <c r="E40" s="110"/>
      <c r="F40" s="113"/>
    </row>
    <row r="41" spans="1:6" ht="19.5" customHeight="1">
      <c r="A41" s="107"/>
      <c r="B41" s="104"/>
      <c r="C41" s="42" t="s">
        <v>94</v>
      </c>
      <c r="D41" s="43">
        <v>8</v>
      </c>
      <c r="E41" s="110"/>
      <c r="F41" s="113"/>
    </row>
    <row r="42" spans="1:6" ht="19.5" customHeight="1" thickBot="1">
      <c r="A42" s="108"/>
      <c r="B42" s="105"/>
      <c r="C42" s="44" t="s">
        <v>96</v>
      </c>
      <c r="D42" s="45">
        <v>9</v>
      </c>
      <c r="E42" s="111"/>
      <c r="F42" s="114"/>
    </row>
    <row r="43" spans="1:6" ht="19.5" customHeight="1">
      <c r="A43" s="106">
        <v>8</v>
      </c>
      <c r="B43" s="103" t="s">
        <v>14</v>
      </c>
      <c r="C43" s="49" t="s">
        <v>99</v>
      </c>
      <c r="D43" s="46">
        <v>9</v>
      </c>
      <c r="E43" s="109">
        <f>SUM(D43:D47)</f>
        <v>41</v>
      </c>
      <c r="F43" s="112">
        <f>RANK(E43,$E$8:$E$47,0)</f>
        <v>4</v>
      </c>
    </row>
    <row r="44" spans="1:6" ht="19.5" customHeight="1">
      <c r="A44" s="107"/>
      <c r="B44" s="104"/>
      <c r="C44" s="42" t="s">
        <v>100</v>
      </c>
      <c r="D44" s="43">
        <v>7</v>
      </c>
      <c r="E44" s="110"/>
      <c r="F44" s="113"/>
    </row>
    <row r="45" spans="1:6" ht="19.5" customHeight="1">
      <c r="A45" s="107"/>
      <c r="B45" s="104"/>
      <c r="C45" s="42" t="s">
        <v>101</v>
      </c>
      <c r="D45" s="43">
        <v>7</v>
      </c>
      <c r="E45" s="110"/>
      <c r="F45" s="113"/>
    </row>
    <row r="46" spans="1:6" ht="19.5" customHeight="1">
      <c r="A46" s="107"/>
      <c r="B46" s="104"/>
      <c r="C46" s="42" t="s">
        <v>102</v>
      </c>
      <c r="D46" s="43">
        <v>11</v>
      </c>
      <c r="E46" s="110"/>
      <c r="F46" s="113"/>
    </row>
    <row r="47" spans="1:6" ht="19.5" customHeight="1" thickBot="1">
      <c r="A47" s="108"/>
      <c r="B47" s="105"/>
      <c r="C47" s="44" t="s">
        <v>103</v>
      </c>
      <c r="D47" s="45">
        <v>7</v>
      </c>
      <c r="E47" s="111"/>
      <c r="F47" s="114"/>
    </row>
    <row r="48" spans="1:6" ht="19.5" customHeight="1">
      <c r="A48" s="106">
        <v>9</v>
      </c>
      <c r="B48" s="103" t="s">
        <v>13</v>
      </c>
      <c r="C48" s="49" t="s">
        <v>87</v>
      </c>
      <c r="D48" s="46">
        <v>2</v>
      </c>
      <c r="E48" s="109">
        <f>SUM(D48:D52)</f>
        <v>19</v>
      </c>
      <c r="F48" s="112" t="s">
        <v>51</v>
      </c>
    </row>
    <row r="49" spans="1:6" ht="19.5" customHeight="1">
      <c r="A49" s="107"/>
      <c r="B49" s="104"/>
      <c r="C49" s="42" t="s">
        <v>88</v>
      </c>
      <c r="D49" s="43">
        <v>4</v>
      </c>
      <c r="E49" s="110"/>
      <c r="F49" s="113"/>
    </row>
    <row r="50" spans="1:6" ht="19.5" customHeight="1">
      <c r="A50" s="107"/>
      <c r="B50" s="104"/>
      <c r="C50" s="42" t="s">
        <v>89</v>
      </c>
      <c r="D50" s="43">
        <v>4</v>
      </c>
      <c r="E50" s="110"/>
      <c r="F50" s="113"/>
    </row>
    <row r="51" spans="1:6" ht="19.5" customHeight="1">
      <c r="A51" s="107"/>
      <c r="B51" s="104"/>
      <c r="C51" s="42" t="s">
        <v>90</v>
      </c>
      <c r="D51" s="43">
        <v>5</v>
      </c>
      <c r="E51" s="110"/>
      <c r="F51" s="113"/>
    </row>
    <row r="52" spans="1:6" ht="19.5" customHeight="1" thickBot="1">
      <c r="A52" s="108"/>
      <c r="B52" s="105"/>
      <c r="C52" s="44" t="s">
        <v>114</v>
      </c>
      <c r="D52" s="45">
        <v>4</v>
      </c>
      <c r="E52" s="111"/>
      <c r="F52" s="114"/>
    </row>
    <row r="54" ht="17.25">
      <c r="A54" s="27" t="s">
        <v>112</v>
      </c>
    </row>
    <row r="55" ht="17.25">
      <c r="A55" s="27"/>
    </row>
    <row r="56" ht="17.25">
      <c r="A56" s="27" t="s">
        <v>113</v>
      </c>
    </row>
  </sheetData>
  <sheetProtection/>
  <mergeCells count="41">
    <mergeCell ref="A43:A47"/>
    <mergeCell ref="B43:B47"/>
    <mergeCell ref="E43:E47"/>
    <mergeCell ref="F43:F47"/>
    <mergeCell ref="A48:A52"/>
    <mergeCell ref="B48:B52"/>
    <mergeCell ref="E48:E52"/>
    <mergeCell ref="F48:F52"/>
    <mergeCell ref="A33:A37"/>
    <mergeCell ref="B33:B37"/>
    <mergeCell ref="E33:E37"/>
    <mergeCell ref="F33:F37"/>
    <mergeCell ref="A38:A42"/>
    <mergeCell ref="B38:B42"/>
    <mergeCell ref="E38:E42"/>
    <mergeCell ref="F38:F42"/>
    <mergeCell ref="A23:A27"/>
    <mergeCell ref="B23:B27"/>
    <mergeCell ref="E23:E27"/>
    <mergeCell ref="F23:F27"/>
    <mergeCell ref="A28:A32"/>
    <mergeCell ref="B28:B32"/>
    <mergeCell ref="E28:E32"/>
    <mergeCell ref="F28:F32"/>
    <mergeCell ref="A13:A17"/>
    <mergeCell ref="B13:B17"/>
    <mergeCell ref="E13:E17"/>
    <mergeCell ref="F13:F17"/>
    <mergeCell ref="A18:A22"/>
    <mergeCell ref="B18:B22"/>
    <mergeCell ref="E18:E22"/>
    <mergeCell ref="F18:F22"/>
    <mergeCell ref="A1:F1"/>
    <mergeCell ref="A2:F2"/>
    <mergeCell ref="A3:F3"/>
    <mergeCell ref="A4:F4"/>
    <mergeCell ref="A5:F5"/>
    <mergeCell ref="A8:A12"/>
    <mergeCell ref="B8:B12"/>
    <mergeCell ref="E8:E12"/>
    <mergeCell ref="F8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74"/>
  <sheetViews>
    <sheetView zoomScalePageLayoutView="0" workbookViewId="0" topLeftCell="A1">
      <selection activeCell="E74" sqref="A1:E74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97" t="s">
        <v>4</v>
      </c>
      <c r="B1" s="97"/>
      <c r="C1" s="97"/>
      <c r="D1" s="97"/>
      <c r="E1" s="97"/>
    </row>
    <row r="2" spans="1:5" ht="16.5" customHeight="1">
      <c r="A2" s="98" t="s">
        <v>31</v>
      </c>
      <c r="B2" s="98"/>
      <c r="C2" s="98"/>
      <c r="D2" s="98"/>
      <c r="E2" s="98"/>
    </row>
    <row r="3" spans="1:5" ht="17.25" hidden="1">
      <c r="A3" s="99"/>
      <c r="B3" s="99"/>
      <c r="C3" s="99"/>
      <c r="D3" s="99"/>
      <c r="E3" s="99"/>
    </row>
    <row r="4" spans="1:5" ht="17.25">
      <c r="A4" s="99" t="s">
        <v>5</v>
      </c>
      <c r="B4" s="99"/>
      <c r="C4" s="99"/>
      <c r="D4" s="99"/>
      <c r="E4" s="99"/>
    </row>
    <row r="5" spans="1:5" ht="17.25">
      <c r="A5" s="99" t="s">
        <v>29</v>
      </c>
      <c r="B5" s="99"/>
      <c r="C5" s="99"/>
      <c r="D5" s="99"/>
      <c r="E5" s="99"/>
    </row>
    <row r="6" spans="1:5" ht="11.25" customHeight="1" thickBot="1">
      <c r="A6" s="1"/>
      <c r="B6" s="1"/>
      <c r="C6" s="1"/>
      <c r="D6" s="1"/>
      <c r="E6" s="1"/>
    </row>
    <row r="7" spans="1:5" ht="38.25" customHeight="1" thickBot="1">
      <c r="A7" s="13" t="s">
        <v>0</v>
      </c>
      <c r="B7" s="14" t="s">
        <v>1</v>
      </c>
      <c r="C7" s="15" t="s">
        <v>18</v>
      </c>
      <c r="D7" s="15" t="s">
        <v>6</v>
      </c>
      <c r="E7" s="15" t="s">
        <v>2</v>
      </c>
    </row>
    <row r="8" spans="1:5" ht="19.5" customHeight="1">
      <c r="A8" s="106">
        <v>1</v>
      </c>
      <c r="B8" s="103" t="s">
        <v>8</v>
      </c>
      <c r="C8" s="42" t="s">
        <v>52</v>
      </c>
      <c r="D8" s="46">
        <v>8</v>
      </c>
      <c r="E8" s="55">
        <f>RANK(D8,$D$8:$D$63,0)</f>
        <v>14</v>
      </c>
    </row>
    <row r="9" spans="1:5" ht="19.5" customHeight="1">
      <c r="A9" s="107"/>
      <c r="B9" s="104"/>
      <c r="C9" s="42" t="s">
        <v>53</v>
      </c>
      <c r="D9" s="43">
        <v>8</v>
      </c>
      <c r="E9" s="55">
        <f aca="true" t="shared" si="0" ref="E9:E63">RANK(D9,$D$8:$D$63,0)</f>
        <v>14</v>
      </c>
    </row>
    <row r="10" spans="1:5" ht="19.5" customHeight="1">
      <c r="A10" s="107"/>
      <c r="B10" s="104"/>
      <c r="C10" s="42" t="s">
        <v>54</v>
      </c>
      <c r="D10" s="43">
        <v>9</v>
      </c>
      <c r="E10" s="55">
        <f t="shared" si="0"/>
        <v>5</v>
      </c>
    </row>
    <row r="11" spans="1:5" ht="19.5" customHeight="1">
      <c r="A11" s="107"/>
      <c r="B11" s="104"/>
      <c r="C11" s="42" t="s">
        <v>55</v>
      </c>
      <c r="D11" s="43">
        <v>10</v>
      </c>
      <c r="E11" s="55">
        <f t="shared" si="0"/>
        <v>3</v>
      </c>
    </row>
    <row r="12" spans="1:5" ht="19.5" customHeight="1">
      <c r="A12" s="107"/>
      <c r="B12" s="104"/>
      <c r="C12" s="42" t="s">
        <v>56</v>
      </c>
      <c r="D12" s="43">
        <v>10</v>
      </c>
      <c r="E12" s="55">
        <f t="shared" si="0"/>
        <v>3</v>
      </c>
    </row>
    <row r="13" spans="1:5" ht="19.5" customHeight="1">
      <c r="A13" s="107"/>
      <c r="B13" s="104"/>
      <c r="C13" s="42" t="s">
        <v>57</v>
      </c>
      <c r="D13" s="43">
        <v>8</v>
      </c>
      <c r="E13" s="55">
        <f t="shared" si="0"/>
        <v>14</v>
      </c>
    </row>
    <row r="14" spans="1:5" ht="19.5" customHeight="1" thickBot="1">
      <c r="A14" s="108"/>
      <c r="B14" s="105"/>
      <c r="C14" s="44" t="s">
        <v>58</v>
      </c>
      <c r="D14" s="45">
        <v>8</v>
      </c>
      <c r="E14" s="55">
        <f t="shared" si="0"/>
        <v>14</v>
      </c>
    </row>
    <row r="15" spans="1:11" ht="19.5" customHeight="1">
      <c r="A15" s="106">
        <v>2</v>
      </c>
      <c r="B15" s="103" t="s">
        <v>9</v>
      </c>
      <c r="C15" s="42" t="s">
        <v>59</v>
      </c>
      <c r="D15" s="46">
        <v>4</v>
      </c>
      <c r="E15" s="55">
        <f t="shared" si="0"/>
        <v>50</v>
      </c>
      <c r="K15" s="7"/>
    </row>
    <row r="16" spans="1:11" ht="19.5" customHeight="1">
      <c r="A16" s="107"/>
      <c r="B16" s="104"/>
      <c r="C16" s="42" t="s">
        <v>60</v>
      </c>
      <c r="D16" s="43">
        <v>6</v>
      </c>
      <c r="E16" s="55">
        <f t="shared" si="0"/>
        <v>32</v>
      </c>
      <c r="K16" s="7"/>
    </row>
    <row r="17" spans="1:11" ht="19.5" customHeight="1">
      <c r="A17" s="107"/>
      <c r="B17" s="104"/>
      <c r="C17" s="42" t="s">
        <v>61</v>
      </c>
      <c r="D17" s="43">
        <v>4</v>
      </c>
      <c r="E17" s="55">
        <f t="shared" si="0"/>
        <v>50</v>
      </c>
      <c r="K17" s="7"/>
    </row>
    <row r="18" spans="1:11" ht="19.5" customHeight="1">
      <c r="A18" s="107"/>
      <c r="B18" s="104"/>
      <c r="C18" s="42" t="s">
        <v>62</v>
      </c>
      <c r="D18" s="43">
        <v>6</v>
      </c>
      <c r="E18" s="55">
        <f t="shared" si="0"/>
        <v>32</v>
      </c>
      <c r="K18" s="7"/>
    </row>
    <row r="19" spans="1:11" ht="19.5" customHeight="1">
      <c r="A19" s="107"/>
      <c r="B19" s="104"/>
      <c r="C19" s="42" t="s">
        <v>63</v>
      </c>
      <c r="D19" s="43">
        <v>5</v>
      </c>
      <c r="E19" s="55">
        <f t="shared" si="0"/>
        <v>41</v>
      </c>
      <c r="K19" s="7"/>
    </row>
    <row r="20" spans="1:11" ht="19.5" customHeight="1">
      <c r="A20" s="107"/>
      <c r="B20" s="104"/>
      <c r="C20" s="42" t="s">
        <v>64</v>
      </c>
      <c r="D20" s="43">
        <v>4</v>
      </c>
      <c r="E20" s="55">
        <f t="shared" si="0"/>
        <v>50</v>
      </c>
      <c r="K20" s="7"/>
    </row>
    <row r="21" spans="1:11" ht="19.5" customHeight="1" thickBot="1">
      <c r="A21" s="108"/>
      <c r="B21" s="105"/>
      <c r="C21" s="44" t="s">
        <v>65</v>
      </c>
      <c r="D21" s="45">
        <v>3</v>
      </c>
      <c r="E21" s="55">
        <f t="shared" si="0"/>
        <v>55</v>
      </c>
      <c r="K21" s="7"/>
    </row>
    <row r="22" spans="1:11" ht="19.5" customHeight="1">
      <c r="A22" s="106">
        <v>3</v>
      </c>
      <c r="B22" s="103" t="s">
        <v>10</v>
      </c>
      <c r="C22" s="42" t="s">
        <v>66</v>
      </c>
      <c r="D22" s="46">
        <v>5</v>
      </c>
      <c r="E22" s="55">
        <f t="shared" si="0"/>
        <v>41</v>
      </c>
      <c r="K22" s="7"/>
    </row>
    <row r="23" spans="1:11" ht="19.5" customHeight="1">
      <c r="A23" s="107"/>
      <c r="B23" s="104"/>
      <c r="C23" s="42" t="s">
        <v>67</v>
      </c>
      <c r="D23" s="43">
        <v>8</v>
      </c>
      <c r="E23" s="55">
        <f t="shared" si="0"/>
        <v>14</v>
      </c>
      <c r="K23" s="7"/>
    </row>
    <row r="24" spans="1:11" ht="19.5" customHeight="1">
      <c r="A24" s="107"/>
      <c r="B24" s="104"/>
      <c r="C24" s="42" t="s">
        <v>68</v>
      </c>
      <c r="D24" s="43">
        <v>9</v>
      </c>
      <c r="E24" s="55">
        <f t="shared" si="0"/>
        <v>5</v>
      </c>
      <c r="K24" s="7"/>
    </row>
    <row r="25" spans="1:11" ht="19.5" customHeight="1">
      <c r="A25" s="107"/>
      <c r="B25" s="104"/>
      <c r="C25" s="42" t="s">
        <v>69</v>
      </c>
      <c r="D25" s="43">
        <v>8</v>
      </c>
      <c r="E25" s="55">
        <f t="shared" si="0"/>
        <v>14</v>
      </c>
      <c r="K25" s="7"/>
    </row>
    <row r="26" spans="1:11" ht="19.5" customHeight="1">
      <c r="A26" s="107"/>
      <c r="B26" s="104"/>
      <c r="C26" s="42" t="s">
        <v>70</v>
      </c>
      <c r="D26" s="43">
        <v>8</v>
      </c>
      <c r="E26" s="55">
        <f t="shared" si="0"/>
        <v>14</v>
      </c>
      <c r="K26" s="7"/>
    </row>
    <row r="27" spans="1:5" ht="19.5" customHeight="1">
      <c r="A27" s="107"/>
      <c r="B27" s="104"/>
      <c r="C27" s="42" t="s">
        <v>71</v>
      </c>
      <c r="D27" s="43">
        <v>7</v>
      </c>
      <c r="E27" s="55">
        <f t="shared" si="0"/>
        <v>27</v>
      </c>
    </row>
    <row r="28" spans="1:5" ht="19.5" customHeight="1" thickBot="1">
      <c r="A28" s="108"/>
      <c r="B28" s="105"/>
      <c r="C28" s="44" t="s">
        <v>72</v>
      </c>
      <c r="D28" s="45">
        <v>13</v>
      </c>
      <c r="E28" s="55">
        <f t="shared" si="0"/>
        <v>1</v>
      </c>
    </row>
    <row r="29" spans="1:5" ht="19.5" customHeight="1">
      <c r="A29" s="106">
        <v>4</v>
      </c>
      <c r="B29" s="103" t="s">
        <v>11</v>
      </c>
      <c r="C29" s="42" t="s">
        <v>73</v>
      </c>
      <c r="D29" s="46">
        <v>8</v>
      </c>
      <c r="E29" s="55">
        <f t="shared" si="0"/>
        <v>14</v>
      </c>
    </row>
    <row r="30" spans="1:5" ht="19.5" customHeight="1">
      <c r="A30" s="107"/>
      <c r="B30" s="104"/>
      <c r="C30" s="42" t="s">
        <v>74</v>
      </c>
      <c r="D30" s="43">
        <v>6</v>
      </c>
      <c r="E30" s="55">
        <f t="shared" si="0"/>
        <v>32</v>
      </c>
    </row>
    <row r="31" spans="1:5" ht="19.5" customHeight="1">
      <c r="A31" s="107"/>
      <c r="B31" s="104"/>
      <c r="C31" s="42" t="s">
        <v>75</v>
      </c>
      <c r="D31" s="43">
        <v>5</v>
      </c>
      <c r="E31" s="55">
        <f t="shared" si="0"/>
        <v>41</v>
      </c>
    </row>
    <row r="32" spans="1:5" ht="19.5" customHeight="1">
      <c r="A32" s="107"/>
      <c r="B32" s="104"/>
      <c r="C32" s="42" t="s">
        <v>76</v>
      </c>
      <c r="D32" s="43">
        <v>6</v>
      </c>
      <c r="E32" s="55">
        <f t="shared" si="0"/>
        <v>32</v>
      </c>
    </row>
    <row r="33" spans="1:5" ht="19.5" customHeight="1">
      <c r="A33" s="107"/>
      <c r="B33" s="104"/>
      <c r="C33" s="42" t="s">
        <v>77</v>
      </c>
      <c r="D33" s="43">
        <v>5</v>
      </c>
      <c r="E33" s="55">
        <f t="shared" si="0"/>
        <v>41</v>
      </c>
    </row>
    <row r="34" spans="1:5" ht="19.5" customHeight="1">
      <c r="A34" s="107"/>
      <c r="B34" s="104"/>
      <c r="C34" s="42" t="s">
        <v>78</v>
      </c>
      <c r="D34" s="43">
        <v>6</v>
      </c>
      <c r="E34" s="55">
        <f t="shared" si="0"/>
        <v>32</v>
      </c>
    </row>
    <row r="35" spans="1:5" ht="19.5" customHeight="1" thickBot="1">
      <c r="A35" s="108"/>
      <c r="B35" s="105"/>
      <c r="C35" s="44" t="s">
        <v>79</v>
      </c>
      <c r="D35" s="45">
        <v>7</v>
      </c>
      <c r="E35" s="55">
        <f t="shared" si="0"/>
        <v>27</v>
      </c>
    </row>
    <row r="36" spans="1:5" ht="19.5" customHeight="1">
      <c r="A36" s="106">
        <v>5</v>
      </c>
      <c r="B36" s="103" t="s">
        <v>12</v>
      </c>
      <c r="C36" s="42" t="s">
        <v>80</v>
      </c>
      <c r="D36" s="46">
        <v>9</v>
      </c>
      <c r="E36" s="55">
        <f t="shared" si="0"/>
        <v>5</v>
      </c>
    </row>
    <row r="37" spans="1:5" ht="19.5" customHeight="1">
      <c r="A37" s="107"/>
      <c r="B37" s="104"/>
      <c r="C37" s="42" t="s">
        <v>81</v>
      </c>
      <c r="D37" s="43">
        <v>5</v>
      </c>
      <c r="E37" s="55">
        <f t="shared" si="0"/>
        <v>41</v>
      </c>
    </row>
    <row r="38" spans="1:5" ht="19.5" customHeight="1">
      <c r="A38" s="107"/>
      <c r="B38" s="104"/>
      <c r="C38" s="42" t="s">
        <v>82</v>
      </c>
      <c r="D38" s="43">
        <v>6</v>
      </c>
      <c r="E38" s="55">
        <f t="shared" si="0"/>
        <v>32</v>
      </c>
    </row>
    <row r="39" spans="1:5" ht="19.5" customHeight="1">
      <c r="A39" s="107"/>
      <c r="B39" s="104"/>
      <c r="C39" s="42" t="s">
        <v>83</v>
      </c>
      <c r="D39" s="43">
        <v>9</v>
      </c>
      <c r="E39" s="55">
        <f t="shared" si="0"/>
        <v>5</v>
      </c>
    </row>
    <row r="40" spans="1:5" ht="19.5" customHeight="1">
      <c r="A40" s="107"/>
      <c r="B40" s="104"/>
      <c r="C40" s="42" t="s">
        <v>84</v>
      </c>
      <c r="D40" s="43">
        <v>5</v>
      </c>
      <c r="E40" s="55">
        <f t="shared" si="0"/>
        <v>41</v>
      </c>
    </row>
    <row r="41" spans="1:5" ht="19.5" customHeight="1">
      <c r="A41" s="107"/>
      <c r="B41" s="104"/>
      <c r="C41" s="42" t="s">
        <v>85</v>
      </c>
      <c r="D41" s="43">
        <v>2</v>
      </c>
      <c r="E41" s="55">
        <f t="shared" si="0"/>
        <v>56</v>
      </c>
    </row>
    <row r="42" spans="1:5" ht="19.5" customHeight="1" thickBot="1">
      <c r="A42" s="108"/>
      <c r="B42" s="105"/>
      <c r="C42" s="44" t="s">
        <v>86</v>
      </c>
      <c r="D42" s="45">
        <v>5</v>
      </c>
      <c r="E42" s="55">
        <f t="shared" si="0"/>
        <v>41</v>
      </c>
    </row>
    <row r="43" spans="1:5" ht="19.5" customHeight="1">
      <c r="A43" s="106">
        <v>6</v>
      </c>
      <c r="B43" s="103" t="s">
        <v>16</v>
      </c>
      <c r="C43" s="42" t="s">
        <v>105</v>
      </c>
      <c r="D43" s="46">
        <v>9</v>
      </c>
      <c r="E43" s="55">
        <f t="shared" si="0"/>
        <v>5</v>
      </c>
    </row>
    <row r="44" spans="1:5" ht="19.5" customHeight="1">
      <c r="A44" s="107"/>
      <c r="B44" s="104"/>
      <c r="C44" s="42" t="s">
        <v>106</v>
      </c>
      <c r="D44" s="43">
        <v>5</v>
      </c>
      <c r="E44" s="55">
        <f t="shared" si="0"/>
        <v>41</v>
      </c>
    </row>
    <row r="45" spans="1:5" ht="19.5" customHeight="1">
      <c r="A45" s="107"/>
      <c r="B45" s="104"/>
      <c r="C45" s="42" t="s">
        <v>107</v>
      </c>
      <c r="D45" s="43">
        <v>4</v>
      </c>
      <c r="E45" s="55">
        <f t="shared" si="0"/>
        <v>50</v>
      </c>
    </row>
    <row r="46" spans="1:5" ht="19.5" customHeight="1">
      <c r="A46" s="107"/>
      <c r="B46" s="104"/>
      <c r="C46" s="42" t="s">
        <v>108</v>
      </c>
      <c r="D46" s="43">
        <v>4</v>
      </c>
      <c r="E46" s="55">
        <f t="shared" si="0"/>
        <v>50</v>
      </c>
    </row>
    <row r="47" spans="1:5" ht="19.5" customHeight="1">
      <c r="A47" s="107"/>
      <c r="B47" s="104"/>
      <c r="C47" s="42" t="s">
        <v>109</v>
      </c>
      <c r="D47" s="43">
        <v>8</v>
      </c>
      <c r="E47" s="55">
        <f t="shared" si="0"/>
        <v>14</v>
      </c>
    </row>
    <row r="48" spans="1:5" ht="19.5" customHeight="1">
      <c r="A48" s="107"/>
      <c r="B48" s="104"/>
      <c r="C48" s="42" t="s">
        <v>110</v>
      </c>
      <c r="D48" s="43">
        <v>8</v>
      </c>
      <c r="E48" s="55">
        <f t="shared" si="0"/>
        <v>14</v>
      </c>
    </row>
    <row r="49" spans="1:5" ht="19.5" customHeight="1" thickBot="1">
      <c r="A49" s="108"/>
      <c r="B49" s="105"/>
      <c r="C49" s="44" t="s">
        <v>111</v>
      </c>
      <c r="D49" s="45">
        <v>9</v>
      </c>
      <c r="E49" s="55">
        <f t="shared" si="0"/>
        <v>5</v>
      </c>
    </row>
    <row r="50" spans="1:5" ht="19.5" customHeight="1">
      <c r="A50" s="106">
        <v>7</v>
      </c>
      <c r="B50" s="103" t="s">
        <v>15</v>
      </c>
      <c r="C50" s="42" t="s">
        <v>91</v>
      </c>
      <c r="D50" s="46">
        <v>8</v>
      </c>
      <c r="E50" s="55">
        <f t="shared" si="0"/>
        <v>14</v>
      </c>
    </row>
    <row r="51" spans="1:5" ht="19.5" customHeight="1">
      <c r="A51" s="107"/>
      <c r="B51" s="104"/>
      <c r="C51" s="42" t="s">
        <v>92</v>
      </c>
      <c r="D51" s="43">
        <v>8</v>
      </c>
      <c r="E51" s="55">
        <f t="shared" si="0"/>
        <v>14</v>
      </c>
    </row>
    <row r="52" spans="1:5" ht="19.5" customHeight="1">
      <c r="A52" s="107"/>
      <c r="B52" s="104"/>
      <c r="C52" s="42" t="s">
        <v>93</v>
      </c>
      <c r="D52" s="43">
        <v>9</v>
      </c>
      <c r="E52" s="55">
        <f t="shared" si="0"/>
        <v>5</v>
      </c>
    </row>
    <row r="53" spans="1:5" ht="19.5" customHeight="1">
      <c r="A53" s="107"/>
      <c r="B53" s="104"/>
      <c r="C53" s="42" t="s">
        <v>94</v>
      </c>
      <c r="D53" s="43">
        <v>8</v>
      </c>
      <c r="E53" s="55">
        <f t="shared" si="0"/>
        <v>14</v>
      </c>
    </row>
    <row r="54" spans="1:5" ht="19.5" customHeight="1">
      <c r="A54" s="107"/>
      <c r="B54" s="104"/>
      <c r="C54" s="42" t="s">
        <v>95</v>
      </c>
      <c r="D54" s="43">
        <v>5</v>
      </c>
      <c r="E54" s="55">
        <f t="shared" si="0"/>
        <v>41</v>
      </c>
    </row>
    <row r="55" spans="1:5" ht="19.5" customHeight="1">
      <c r="A55" s="107"/>
      <c r="B55" s="104"/>
      <c r="C55" s="42" t="s">
        <v>96</v>
      </c>
      <c r="D55" s="43">
        <v>9</v>
      </c>
      <c r="E55" s="55">
        <f t="shared" si="0"/>
        <v>5</v>
      </c>
    </row>
    <row r="56" spans="1:5" ht="19.5" customHeight="1" thickBot="1">
      <c r="A56" s="108"/>
      <c r="B56" s="105"/>
      <c r="C56" s="44" t="s">
        <v>97</v>
      </c>
      <c r="D56" s="45">
        <v>6</v>
      </c>
      <c r="E56" s="55">
        <f t="shared" si="0"/>
        <v>32</v>
      </c>
    </row>
    <row r="57" spans="1:5" ht="19.5" customHeight="1">
      <c r="A57" s="106">
        <v>8</v>
      </c>
      <c r="B57" s="103" t="s">
        <v>14</v>
      </c>
      <c r="C57" s="42" t="s">
        <v>98</v>
      </c>
      <c r="D57" s="46">
        <v>6</v>
      </c>
      <c r="E57" s="55">
        <f t="shared" si="0"/>
        <v>32</v>
      </c>
    </row>
    <row r="58" spans="1:5" ht="19.5" customHeight="1">
      <c r="A58" s="107"/>
      <c r="B58" s="104"/>
      <c r="C58" s="42" t="s">
        <v>99</v>
      </c>
      <c r="D58" s="43">
        <v>9</v>
      </c>
      <c r="E58" s="55">
        <f t="shared" si="0"/>
        <v>5</v>
      </c>
    </row>
    <row r="59" spans="1:5" ht="19.5" customHeight="1">
      <c r="A59" s="107"/>
      <c r="B59" s="104"/>
      <c r="C59" s="42" t="s">
        <v>100</v>
      </c>
      <c r="D59" s="43">
        <v>7</v>
      </c>
      <c r="E59" s="55">
        <f t="shared" si="0"/>
        <v>27</v>
      </c>
    </row>
    <row r="60" spans="1:5" ht="19.5" customHeight="1">
      <c r="A60" s="107"/>
      <c r="B60" s="104"/>
      <c r="C60" s="42" t="s">
        <v>101</v>
      </c>
      <c r="D60" s="43">
        <v>7</v>
      </c>
      <c r="E60" s="55">
        <f t="shared" si="0"/>
        <v>27</v>
      </c>
    </row>
    <row r="61" spans="1:5" ht="19.5" customHeight="1">
      <c r="A61" s="107"/>
      <c r="B61" s="104"/>
      <c r="C61" s="42" t="s">
        <v>102</v>
      </c>
      <c r="D61" s="43">
        <v>11</v>
      </c>
      <c r="E61" s="55">
        <f t="shared" si="0"/>
        <v>2</v>
      </c>
    </row>
    <row r="62" spans="1:5" ht="19.5" customHeight="1">
      <c r="A62" s="107"/>
      <c r="B62" s="104"/>
      <c r="C62" s="42" t="s">
        <v>103</v>
      </c>
      <c r="D62" s="43">
        <v>7</v>
      </c>
      <c r="E62" s="55">
        <f t="shared" si="0"/>
        <v>27</v>
      </c>
    </row>
    <row r="63" spans="1:5" ht="19.5" customHeight="1" thickBot="1">
      <c r="A63" s="108"/>
      <c r="B63" s="105"/>
      <c r="C63" s="44" t="s">
        <v>104</v>
      </c>
      <c r="D63" s="45">
        <v>6</v>
      </c>
      <c r="E63" s="55">
        <f t="shared" si="0"/>
        <v>32</v>
      </c>
    </row>
    <row r="64" spans="1:5" ht="19.5" customHeight="1">
      <c r="A64" s="106">
        <v>9</v>
      </c>
      <c r="B64" s="103" t="s">
        <v>13</v>
      </c>
      <c r="C64" s="42" t="s">
        <v>87</v>
      </c>
      <c r="D64" s="46">
        <v>2</v>
      </c>
      <c r="E64" s="116" t="s">
        <v>115</v>
      </c>
    </row>
    <row r="65" spans="1:5" ht="19.5" customHeight="1">
      <c r="A65" s="107"/>
      <c r="B65" s="104"/>
      <c r="C65" s="42" t="s">
        <v>88</v>
      </c>
      <c r="D65" s="43">
        <v>4</v>
      </c>
      <c r="E65" s="117"/>
    </row>
    <row r="66" spans="1:5" ht="19.5" customHeight="1">
      <c r="A66" s="107"/>
      <c r="B66" s="104"/>
      <c r="C66" s="42" t="s">
        <v>89</v>
      </c>
      <c r="D66" s="43">
        <v>4</v>
      </c>
      <c r="E66" s="117"/>
    </row>
    <row r="67" spans="1:5" ht="19.5" customHeight="1">
      <c r="A67" s="107"/>
      <c r="B67" s="104"/>
      <c r="C67" s="42" t="s">
        <v>90</v>
      </c>
      <c r="D67" s="43">
        <v>5</v>
      </c>
      <c r="E67" s="117"/>
    </row>
    <row r="68" spans="1:5" ht="19.5" customHeight="1">
      <c r="A68" s="107"/>
      <c r="B68" s="104"/>
      <c r="C68" s="42" t="s">
        <v>114</v>
      </c>
      <c r="D68" s="43">
        <v>4</v>
      </c>
      <c r="E68" s="117"/>
    </row>
    <row r="69" spans="1:5" ht="19.5" customHeight="1">
      <c r="A69" s="107"/>
      <c r="B69" s="104"/>
      <c r="C69" s="56"/>
      <c r="D69" s="43"/>
      <c r="E69" s="56"/>
    </row>
    <row r="70" spans="1:5" ht="19.5" customHeight="1" thickBot="1">
      <c r="A70" s="108"/>
      <c r="B70" s="105"/>
      <c r="C70" s="57"/>
      <c r="D70" s="45"/>
      <c r="E70" s="57"/>
    </row>
    <row r="72" ht="17.25">
      <c r="A72" s="27" t="s">
        <v>112</v>
      </c>
    </row>
    <row r="73" ht="17.25">
      <c r="A73" s="27"/>
    </row>
    <row r="74" ht="17.25">
      <c r="A74" s="27" t="s">
        <v>113</v>
      </c>
    </row>
  </sheetData>
  <sheetProtection/>
  <mergeCells count="24">
    <mergeCell ref="E64:E68"/>
    <mergeCell ref="A15:A21"/>
    <mergeCell ref="B15:B21"/>
    <mergeCell ref="A22:A28"/>
    <mergeCell ref="B22:B28"/>
    <mergeCell ref="A29:A35"/>
    <mergeCell ref="B29:B35"/>
    <mergeCell ref="A36:A42"/>
    <mergeCell ref="B36:B42"/>
    <mergeCell ref="A43:A49"/>
    <mergeCell ref="A5:E5"/>
    <mergeCell ref="A8:A14"/>
    <mergeCell ref="B8:B14"/>
    <mergeCell ref="A1:E1"/>
    <mergeCell ref="A2:E2"/>
    <mergeCell ref="A3:E3"/>
    <mergeCell ref="A4:E4"/>
    <mergeCell ref="A64:A70"/>
    <mergeCell ref="B64:B70"/>
    <mergeCell ref="B43:B49"/>
    <mergeCell ref="A50:A56"/>
    <mergeCell ref="B50:B56"/>
    <mergeCell ref="A57:A63"/>
    <mergeCell ref="B57:B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F58" sqref="A1:F58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9.140625" style="2" customWidth="1"/>
    <col min="4" max="4" width="10.140625" style="2" customWidth="1"/>
    <col min="5" max="5" width="7.57421875" style="2" customWidth="1"/>
    <col min="6" max="6" width="7.140625" style="2" customWidth="1"/>
    <col min="7" max="16384" width="9.140625" style="2" customWidth="1"/>
  </cols>
  <sheetData>
    <row r="1" spans="1:6" ht="66.75" customHeight="1">
      <c r="A1" s="97" t="s">
        <v>4</v>
      </c>
      <c r="B1" s="97"/>
      <c r="C1" s="97"/>
      <c r="D1" s="97"/>
      <c r="E1" s="97"/>
      <c r="F1" s="97"/>
    </row>
    <row r="2" spans="1:6" ht="16.5" customHeight="1">
      <c r="A2" s="98" t="s">
        <v>116</v>
      </c>
      <c r="B2" s="98"/>
      <c r="C2" s="98"/>
      <c r="D2" s="98"/>
      <c r="E2" s="98"/>
      <c r="F2" s="98"/>
    </row>
    <row r="3" spans="1:6" ht="17.25" hidden="1">
      <c r="A3" s="99"/>
      <c r="B3" s="99"/>
      <c r="C3" s="99"/>
      <c r="D3" s="99"/>
      <c r="E3" s="99"/>
      <c r="F3" s="99"/>
    </row>
    <row r="4" spans="1:6" ht="17.25">
      <c r="A4" s="99" t="s">
        <v>5</v>
      </c>
      <c r="B4" s="99"/>
      <c r="C4" s="99"/>
      <c r="D4" s="99"/>
      <c r="E4" s="99"/>
      <c r="F4" s="99"/>
    </row>
    <row r="5" spans="1:6" ht="17.25">
      <c r="A5" s="99" t="s">
        <v>29</v>
      </c>
      <c r="B5" s="99"/>
      <c r="C5" s="99"/>
      <c r="D5" s="99"/>
      <c r="E5" s="99"/>
      <c r="F5" s="99"/>
    </row>
    <row r="6" spans="1:6" ht="11.25" customHeight="1" thickBot="1">
      <c r="A6" s="1"/>
      <c r="B6" s="1"/>
      <c r="C6" s="1"/>
      <c r="D6" s="1"/>
      <c r="E6" s="1"/>
      <c r="F6" s="1"/>
    </row>
    <row r="7" spans="1:6" ht="38.25" customHeight="1" thickBot="1">
      <c r="A7" s="13" t="s">
        <v>0</v>
      </c>
      <c r="B7" s="14" t="s">
        <v>1</v>
      </c>
      <c r="C7" s="15" t="s">
        <v>18</v>
      </c>
      <c r="D7" s="15" t="s">
        <v>6</v>
      </c>
      <c r="E7" s="15" t="s">
        <v>7</v>
      </c>
      <c r="F7" s="20" t="s">
        <v>2</v>
      </c>
    </row>
    <row r="8" spans="1:6" ht="19.5" customHeight="1">
      <c r="A8" s="106">
        <v>1</v>
      </c>
      <c r="B8" s="103" t="s">
        <v>8</v>
      </c>
      <c r="C8" s="49" t="s">
        <v>52</v>
      </c>
      <c r="D8" s="46">
        <v>13</v>
      </c>
      <c r="E8" s="109">
        <f>SUM(D8:D12)</f>
        <v>62</v>
      </c>
      <c r="F8" s="112">
        <f>RANK(E8,$E$8:$E$47,0)</f>
        <v>1</v>
      </c>
    </row>
    <row r="9" spans="1:6" ht="19.5" customHeight="1">
      <c r="A9" s="107"/>
      <c r="B9" s="104"/>
      <c r="C9" s="42" t="s">
        <v>53</v>
      </c>
      <c r="D9" s="43">
        <v>12</v>
      </c>
      <c r="E9" s="110"/>
      <c r="F9" s="113"/>
    </row>
    <row r="10" spans="1:6" ht="19.5" customHeight="1">
      <c r="A10" s="107"/>
      <c r="B10" s="104"/>
      <c r="C10" s="42" t="s">
        <v>54</v>
      </c>
      <c r="D10" s="43">
        <v>14</v>
      </c>
      <c r="E10" s="110"/>
      <c r="F10" s="113"/>
    </row>
    <row r="11" spans="1:6" ht="19.5" customHeight="1">
      <c r="A11" s="107"/>
      <c r="B11" s="104"/>
      <c r="C11" s="42" t="s">
        <v>55</v>
      </c>
      <c r="D11" s="43">
        <v>11</v>
      </c>
      <c r="E11" s="110"/>
      <c r="F11" s="113"/>
    </row>
    <row r="12" spans="1:6" ht="19.5" customHeight="1" thickBot="1">
      <c r="A12" s="108"/>
      <c r="B12" s="105"/>
      <c r="C12" s="44" t="s">
        <v>56</v>
      </c>
      <c r="D12" s="45">
        <v>12</v>
      </c>
      <c r="E12" s="111"/>
      <c r="F12" s="114"/>
    </row>
    <row r="13" spans="1:12" ht="19.5" customHeight="1">
      <c r="A13" s="107">
        <v>2</v>
      </c>
      <c r="B13" s="104" t="s">
        <v>9</v>
      </c>
      <c r="C13" s="40" t="s">
        <v>59</v>
      </c>
      <c r="D13" s="41">
        <v>13</v>
      </c>
      <c r="E13" s="109">
        <f>SUM(D13:D17)</f>
        <v>50</v>
      </c>
      <c r="F13" s="112">
        <f>RANK(E13,$E$8:$E$47,0)</f>
        <v>2</v>
      </c>
      <c r="L13" s="7"/>
    </row>
    <row r="14" spans="1:12" ht="19.5" customHeight="1">
      <c r="A14" s="107"/>
      <c r="B14" s="104"/>
      <c r="C14" s="42" t="s">
        <v>60</v>
      </c>
      <c r="D14" s="43">
        <v>11</v>
      </c>
      <c r="E14" s="110"/>
      <c r="F14" s="113"/>
      <c r="L14" s="7"/>
    </row>
    <row r="15" spans="1:12" ht="19.5" customHeight="1">
      <c r="A15" s="107"/>
      <c r="B15" s="104"/>
      <c r="C15" s="42" t="s">
        <v>63</v>
      </c>
      <c r="D15" s="43">
        <v>9</v>
      </c>
      <c r="E15" s="110"/>
      <c r="F15" s="113"/>
      <c r="L15" s="7"/>
    </row>
    <row r="16" spans="1:12" ht="19.5" customHeight="1">
      <c r="A16" s="107"/>
      <c r="B16" s="104"/>
      <c r="C16" s="42" t="s">
        <v>64</v>
      </c>
      <c r="D16" s="43">
        <v>10</v>
      </c>
      <c r="E16" s="110"/>
      <c r="F16" s="113"/>
      <c r="L16" s="7"/>
    </row>
    <row r="17" spans="1:12" ht="19.5" customHeight="1" thickBot="1">
      <c r="A17" s="108"/>
      <c r="B17" s="105"/>
      <c r="C17" s="44" t="s">
        <v>65</v>
      </c>
      <c r="D17" s="45">
        <v>7</v>
      </c>
      <c r="E17" s="111"/>
      <c r="F17" s="114"/>
      <c r="L17" s="7"/>
    </row>
    <row r="18" spans="1:12" ht="19.5" customHeight="1">
      <c r="A18" s="106">
        <v>3</v>
      </c>
      <c r="B18" s="103" t="s">
        <v>10</v>
      </c>
      <c r="C18" s="42" t="s">
        <v>66</v>
      </c>
      <c r="D18" s="46">
        <v>9</v>
      </c>
      <c r="E18" s="109">
        <f>SUM(D18:D22)</f>
        <v>42</v>
      </c>
      <c r="F18" s="112">
        <f>RANK(E18,$E$8:$E$47,0)</f>
        <v>8</v>
      </c>
      <c r="L18" s="7"/>
    </row>
    <row r="19" spans="1:12" ht="19.5" customHeight="1">
      <c r="A19" s="107"/>
      <c r="B19" s="104"/>
      <c r="C19" s="42" t="s">
        <v>67</v>
      </c>
      <c r="D19" s="43">
        <v>9</v>
      </c>
      <c r="E19" s="110"/>
      <c r="F19" s="113"/>
      <c r="L19" s="7"/>
    </row>
    <row r="20" spans="1:12" ht="19.5" customHeight="1">
      <c r="A20" s="107"/>
      <c r="B20" s="104"/>
      <c r="C20" s="42" t="s">
        <v>70</v>
      </c>
      <c r="D20" s="43">
        <v>8</v>
      </c>
      <c r="E20" s="110"/>
      <c r="F20" s="113"/>
      <c r="L20" s="7"/>
    </row>
    <row r="21" spans="1:6" ht="19.5" customHeight="1">
      <c r="A21" s="107"/>
      <c r="B21" s="104"/>
      <c r="C21" s="42" t="s">
        <v>71</v>
      </c>
      <c r="D21" s="43">
        <v>8</v>
      </c>
      <c r="E21" s="110"/>
      <c r="F21" s="113"/>
    </row>
    <row r="22" spans="1:6" ht="19.5" customHeight="1" thickBot="1">
      <c r="A22" s="108"/>
      <c r="B22" s="105"/>
      <c r="C22" s="44" t="s">
        <v>72</v>
      </c>
      <c r="D22" s="45">
        <v>8</v>
      </c>
      <c r="E22" s="111"/>
      <c r="F22" s="114"/>
    </row>
    <row r="23" spans="1:6" ht="19.5" customHeight="1">
      <c r="A23" s="106">
        <v>4</v>
      </c>
      <c r="B23" s="103" t="s">
        <v>11</v>
      </c>
      <c r="C23" s="42" t="s">
        <v>73</v>
      </c>
      <c r="D23" s="46">
        <v>8</v>
      </c>
      <c r="E23" s="109">
        <f>SUM(D23:D27)</f>
        <v>43</v>
      </c>
      <c r="F23" s="112">
        <f>RANK(E23,$E$8:$E$47,0)</f>
        <v>7</v>
      </c>
    </row>
    <row r="24" spans="1:6" ht="19.5" customHeight="1">
      <c r="A24" s="107"/>
      <c r="B24" s="104"/>
      <c r="C24" s="42" t="s">
        <v>74</v>
      </c>
      <c r="D24" s="43">
        <v>8</v>
      </c>
      <c r="E24" s="110"/>
      <c r="F24" s="113"/>
    </row>
    <row r="25" spans="1:6" ht="19.5" customHeight="1">
      <c r="A25" s="107"/>
      <c r="B25" s="104"/>
      <c r="C25" s="42" t="s">
        <v>75</v>
      </c>
      <c r="D25" s="43">
        <v>9</v>
      </c>
      <c r="E25" s="110"/>
      <c r="F25" s="113"/>
    </row>
    <row r="26" spans="1:6" ht="19.5" customHeight="1">
      <c r="A26" s="107"/>
      <c r="B26" s="104"/>
      <c r="C26" s="42" t="s">
        <v>78</v>
      </c>
      <c r="D26" s="43">
        <v>9</v>
      </c>
      <c r="E26" s="110"/>
      <c r="F26" s="113"/>
    </row>
    <row r="27" spans="1:6" ht="19.5" customHeight="1" thickBot="1">
      <c r="A27" s="108"/>
      <c r="B27" s="105"/>
      <c r="C27" s="44" t="s">
        <v>79</v>
      </c>
      <c r="D27" s="45">
        <v>9</v>
      </c>
      <c r="E27" s="111"/>
      <c r="F27" s="114"/>
    </row>
    <row r="28" spans="1:6" ht="19.5" customHeight="1">
      <c r="A28" s="106">
        <v>5</v>
      </c>
      <c r="B28" s="103" t="s">
        <v>12</v>
      </c>
      <c r="C28" s="42" t="s">
        <v>80</v>
      </c>
      <c r="D28" s="46">
        <v>10</v>
      </c>
      <c r="E28" s="109">
        <f>SUM(D28:D32)</f>
        <v>46</v>
      </c>
      <c r="F28" s="112">
        <f>RANK(E28,$E$8:$E$47,0)</f>
        <v>4</v>
      </c>
    </row>
    <row r="29" spans="1:6" ht="19.5" customHeight="1">
      <c r="A29" s="107"/>
      <c r="B29" s="104"/>
      <c r="C29" s="42" t="s">
        <v>81</v>
      </c>
      <c r="D29" s="43">
        <v>10</v>
      </c>
      <c r="E29" s="110"/>
      <c r="F29" s="113"/>
    </row>
    <row r="30" spans="1:6" ht="19.5" customHeight="1">
      <c r="A30" s="107"/>
      <c r="B30" s="104"/>
      <c r="C30" s="42" t="s">
        <v>82</v>
      </c>
      <c r="D30" s="43">
        <v>8</v>
      </c>
      <c r="E30" s="110"/>
      <c r="F30" s="113"/>
    </row>
    <row r="31" spans="1:6" ht="19.5" customHeight="1">
      <c r="A31" s="107"/>
      <c r="B31" s="104"/>
      <c r="C31" s="42" t="s">
        <v>85</v>
      </c>
      <c r="D31" s="43">
        <v>10</v>
      </c>
      <c r="E31" s="110"/>
      <c r="F31" s="113"/>
    </row>
    <row r="32" spans="1:6" ht="19.5" customHeight="1" thickBot="1">
      <c r="A32" s="108"/>
      <c r="B32" s="105"/>
      <c r="C32" s="44" t="s">
        <v>86</v>
      </c>
      <c r="D32" s="45">
        <v>8</v>
      </c>
      <c r="E32" s="111"/>
      <c r="F32" s="114"/>
    </row>
    <row r="33" spans="1:6" ht="19.5" customHeight="1">
      <c r="A33" s="106">
        <v>6</v>
      </c>
      <c r="B33" s="103" t="s">
        <v>16</v>
      </c>
      <c r="C33" s="49" t="s">
        <v>105</v>
      </c>
      <c r="D33" s="46">
        <v>6</v>
      </c>
      <c r="E33" s="109">
        <f>SUM(D33:D37)</f>
        <v>46</v>
      </c>
      <c r="F33" s="112">
        <f>RANK(E33,$E$8:$E$47,0)</f>
        <v>4</v>
      </c>
    </row>
    <row r="34" spans="1:6" ht="19.5" customHeight="1">
      <c r="A34" s="107"/>
      <c r="B34" s="104"/>
      <c r="C34" s="42" t="s">
        <v>106</v>
      </c>
      <c r="D34" s="43">
        <v>11</v>
      </c>
      <c r="E34" s="110"/>
      <c r="F34" s="113"/>
    </row>
    <row r="35" spans="1:6" ht="19.5" customHeight="1">
      <c r="A35" s="107"/>
      <c r="B35" s="104"/>
      <c r="C35" s="42" t="s">
        <v>107</v>
      </c>
      <c r="D35" s="43">
        <v>8</v>
      </c>
      <c r="E35" s="110"/>
      <c r="F35" s="113"/>
    </row>
    <row r="36" spans="1:6" ht="19.5" customHeight="1">
      <c r="A36" s="107"/>
      <c r="B36" s="104"/>
      <c r="C36" s="42" t="s">
        <v>108</v>
      </c>
      <c r="D36" s="43">
        <v>12</v>
      </c>
      <c r="E36" s="110"/>
      <c r="F36" s="113"/>
    </row>
    <row r="37" spans="1:6" ht="19.5" customHeight="1" thickBot="1">
      <c r="A37" s="108"/>
      <c r="B37" s="105"/>
      <c r="C37" s="44" t="s">
        <v>110</v>
      </c>
      <c r="D37" s="45">
        <v>9</v>
      </c>
      <c r="E37" s="111"/>
      <c r="F37" s="114"/>
    </row>
    <row r="38" spans="1:6" ht="19.5" customHeight="1">
      <c r="A38" s="107">
        <v>7</v>
      </c>
      <c r="B38" s="104" t="s">
        <v>15</v>
      </c>
      <c r="C38" s="40" t="s">
        <v>91</v>
      </c>
      <c r="D38" s="41">
        <v>12</v>
      </c>
      <c r="E38" s="109">
        <f>SUM(D38:D42)</f>
        <v>49</v>
      </c>
      <c r="F38" s="112">
        <f>RANK(E38,$E$8:$E$47,0)</f>
        <v>3</v>
      </c>
    </row>
    <row r="39" spans="1:6" ht="19.5" customHeight="1">
      <c r="A39" s="107"/>
      <c r="B39" s="104"/>
      <c r="C39" s="42" t="s">
        <v>93</v>
      </c>
      <c r="D39" s="43">
        <v>7</v>
      </c>
      <c r="E39" s="110"/>
      <c r="F39" s="113"/>
    </row>
    <row r="40" spans="1:6" ht="19.5" customHeight="1">
      <c r="A40" s="107"/>
      <c r="B40" s="104"/>
      <c r="C40" s="42" t="s">
        <v>94</v>
      </c>
      <c r="D40" s="43">
        <v>8</v>
      </c>
      <c r="E40" s="110"/>
      <c r="F40" s="113"/>
    </row>
    <row r="41" spans="1:6" ht="19.5" customHeight="1">
      <c r="A41" s="107"/>
      <c r="B41" s="104"/>
      <c r="C41" s="42" t="s">
        <v>96</v>
      </c>
      <c r="D41" s="43">
        <v>12</v>
      </c>
      <c r="E41" s="110"/>
      <c r="F41" s="113"/>
    </row>
    <row r="42" spans="1:6" ht="19.5" customHeight="1" thickBot="1">
      <c r="A42" s="108"/>
      <c r="B42" s="105"/>
      <c r="C42" s="44" t="s">
        <v>97</v>
      </c>
      <c r="D42" s="45">
        <v>10</v>
      </c>
      <c r="E42" s="111"/>
      <c r="F42" s="114"/>
    </row>
    <row r="43" spans="1:6" ht="19.5" customHeight="1">
      <c r="A43" s="106">
        <v>8</v>
      </c>
      <c r="B43" s="103" t="s">
        <v>14</v>
      </c>
      <c r="C43" s="42" t="s">
        <v>98</v>
      </c>
      <c r="D43" s="46">
        <v>7</v>
      </c>
      <c r="E43" s="109">
        <f>SUM(D43:D47)</f>
        <v>46</v>
      </c>
      <c r="F43" s="112">
        <f>RANK(E43,$E$8:$E$47,0)</f>
        <v>4</v>
      </c>
    </row>
    <row r="44" spans="1:6" ht="19.5" customHeight="1">
      <c r="A44" s="107"/>
      <c r="B44" s="104"/>
      <c r="C44" s="42" t="s">
        <v>99</v>
      </c>
      <c r="D44" s="43">
        <v>11</v>
      </c>
      <c r="E44" s="110"/>
      <c r="F44" s="113"/>
    </row>
    <row r="45" spans="1:6" ht="19.5" customHeight="1">
      <c r="A45" s="107"/>
      <c r="B45" s="104"/>
      <c r="C45" s="42" t="s">
        <v>100</v>
      </c>
      <c r="D45" s="43">
        <v>10</v>
      </c>
      <c r="E45" s="110"/>
      <c r="F45" s="113"/>
    </row>
    <row r="46" spans="1:6" ht="19.5" customHeight="1">
      <c r="A46" s="107"/>
      <c r="B46" s="104"/>
      <c r="C46" s="42" t="s">
        <v>103</v>
      </c>
      <c r="D46" s="43">
        <v>11</v>
      </c>
      <c r="E46" s="110"/>
      <c r="F46" s="113"/>
    </row>
    <row r="47" spans="1:6" ht="19.5" customHeight="1" thickBot="1">
      <c r="A47" s="108"/>
      <c r="B47" s="105"/>
      <c r="C47" s="44" t="s">
        <v>104</v>
      </c>
      <c r="D47" s="45">
        <v>7</v>
      </c>
      <c r="E47" s="111"/>
      <c r="F47" s="114"/>
    </row>
    <row r="48" spans="1:6" ht="19.5" customHeight="1">
      <c r="A48" s="106">
        <v>9</v>
      </c>
      <c r="B48" s="103" t="s">
        <v>13</v>
      </c>
      <c r="C48" s="42" t="s">
        <v>87</v>
      </c>
      <c r="D48" s="46">
        <v>7</v>
      </c>
      <c r="E48" s="109" t="s">
        <v>51</v>
      </c>
      <c r="F48" s="112" t="s">
        <v>115</v>
      </c>
    </row>
    <row r="49" spans="1:6" ht="19.5" customHeight="1">
      <c r="A49" s="107"/>
      <c r="B49" s="104"/>
      <c r="C49" s="42" t="s">
        <v>88</v>
      </c>
      <c r="D49" s="43">
        <v>7</v>
      </c>
      <c r="E49" s="110"/>
      <c r="F49" s="113"/>
    </row>
    <row r="50" spans="1:6" ht="19.5" customHeight="1">
      <c r="A50" s="107"/>
      <c r="B50" s="104"/>
      <c r="C50" s="42" t="s">
        <v>89</v>
      </c>
      <c r="D50" s="43">
        <v>7</v>
      </c>
      <c r="E50" s="110"/>
      <c r="F50" s="113"/>
    </row>
    <row r="51" spans="1:6" ht="19.5" customHeight="1">
      <c r="A51" s="107"/>
      <c r="B51" s="104"/>
      <c r="C51" s="42" t="s">
        <v>90</v>
      </c>
      <c r="D51" s="43">
        <v>2</v>
      </c>
      <c r="E51" s="110"/>
      <c r="F51" s="113"/>
    </row>
    <row r="52" spans="1:6" ht="19.5" customHeight="1">
      <c r="A52" s="107"/>
      <c r="B52" s="104"/>
      <c r="C52" s="42" t="s">
        <v>114</v>
      </c>
      <c r="D52" s="55">
        <v>8</v>
      </c>
      <c r="E52" s="110"/>
      <c r="F52" s="113"/>
    </row>
    <row r="53" spans="1:6" ht="19.5" customHeight="1">
      <c r="A53" s="107"/>
      <c r="B53" s="104"/>
      <c r="C53" s="56"/>
      <c r="D53" s="43"/>
      <c r="E53" s="110"/>
      <c r="F53" s="113"/>
    </row>
    <row r="54" spans="1:6" ht="19.5" customHeight="1" thickBot="1">
      <c r="A54" s="108"/>
      <c r="B54" s="105"/>
      <c r="C54" s="57"/>
      <c r="D54" s="45"/>
      <c r="E54" s="111"/>
      <c r="F54" s="114"/>
    </row>
    <row r="56" ht="17.25">
      <c r="A56" s="27" t="s">
        <v>112</v>
      </c>
    </row>
    <row r="57" ht="17.25">
      <c r="A57" s="27"/>
    </row>
    <row r="58" ht="17.25">
      <c r="A58" s="27" t="s">
        <v>113</v>
      </c>
    </row>
  </sheetData>
  <sheetProtection/>
  <mergeCells count="41">
    <mergeCell ref="A43:A47"/>
    <mergeCell ref="B43:B47"/>
    <mergeCell ref="F43:F47"/>
    <mergeCell ref="A48:A54"/>
    <mergeCell ref="B48:B54"/>
    <mergeCell ref="F48:F54"/>
    <mergeCell ref="E43:E47"/>
    <mergeCell ref="E48:E54"/>
    <mergeCell ref="A33:A37"/>
    <mergeCell ref="B33:B37"/>
    <mergeCell ref="F33:F37"/>
    <mergeCell ref="A38:A42"/>
    <mergeCell ref="B38:B42"/>
    <mergeCell ref="F38:F42"/>
    <mergeCell ref="E33:E37"/>
    <mergeCell ref="E38:E42"/>
    <mergeCell ref="A23:A27"/>
    <mergeCell ref="B23:B27"/>
    <mergeCell ref="F23:F27"/>
    <mergeCell ref="A28:A32"/>
    <mergeCell ref="B28:B32"/>
    <mergeCell ref="F28:F32"/>
    <mergeCell ref="E23:E27"/>
    <mergeCell ref="E28:E32"/>
    <mergeCell ref="A13:A17"/>
    <mergeCell ref="B13:B17"/>
    <mergeCell ref="F13:F17"/>
    <mergeCell ref="A18:A22"/>
    <mergeCell ref="B18:B22"/>
    <mergeCell ref="F18:F22"/>
    <mergeCell ref="E13:E17"/>
    <mergeCell ref="E18:E22"/>
    <mergeCell ref="A1:F1"/>
    <mergeCell ref="A2:F2"/>
    <mergeCell ref="A3:F3"/>
    <mergeCell ref="A4:F4"/>
    <mergeCell ref="A5:F5"/>
    <mergeCell ref="A8:A12"/>
    <mergeCell ref="B8:B12"/>
    <mergeCell ref="F8:F12"/>
    <mergeCell ref="E8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0"/>
  <sheetViews>
    <sheetView zoomScalePageLayoutView="0" workbookViewId="0" topLeftCell="A1">
      <selection activeCell="A18" sqref="A18:A20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5.00390625" style="2" customWidth="1"/>
    <col min="4" max="5" width="12.421875" style="2" customWidth="1"/>
    <col min="6" max="16384" width="9.140625" style="2" customWidth="1"/>
  </cols>
  <sheetData>
    <row r="1" spans="1:6" ht="66.75" customHeight="1">
      <c r="A1" s="97" t="s">
        <v>4</v>
      </c>
      <c r="B1" s="97"/>
      <c r="C1" s="97"/>
      <c r="D1" s="97"/>
      <c r="E1" s="97"/>
      <c r="F1" s="97"/>
    </row>
    <row r="2" spans="1:6" ht="16.5" customHeight="1">
      <c r="A2" s="98" t="s">
        <v>32</v>
      </c>
      <c r="B2" s="98"/>
      <c r="C2" s="98"/>
      <c r="D2" s="98"/>
      <c r="E2" s="98"/>
      <c r="F2" s="98"/>
    </row>
    <row r="3" spans="1:6" ht="17.25" hidden="1">
      <c r="A3" s="99"/>
      <c r="B3" s="99"/>
      <c r="C3" s="99"/>
      <c r="D3" s="99"/>
      <c r="E3" s="99"/>
      <c r="F3" s="99"/>
    </row>
    <row r="4" spans="1:6" ht="17.25">
      <c r="A4" s="99" t="s">
        <v>5</v>
      </c>
      <c r="B4" s="99"/>
      <c r="C4" s="99"/>
      <c r="D4" s="99"/>
      <c r="E4" s="99"/>
      <c r="F4" s="99"/>
    </row>
    <row r="5" spans="1:6" ht="17.25">
      <c r="A5" s="99" t="s">
        <v>17</v>
      </c>
      <c r="B5" s="99"/>
      <c r="C5" s="99"/>
      <c r="D5" s="99"/>
      <c r="E5" s="99"/>
      <c r="F5" s="99"/>
    </row>
    <row r="6" spans="1:6" ht="11.25" customHeight="1" thickBot="1">
      <c r="A6" s="1"/>
      <c r="B6" s="1"/>
      <c r="C6" s="1"/>
      <c r="D6" s="1"/>
      <c r="E6" s="1"/>
      <c r="F6" s="1"/>
    </row>
    <row r="7" spans="1:6" ht="38.25" customHeight="1" thickBot="1">
      <c r="A7" s="13" t="s">
        <v>0</v>
      </c>
      <c r="B7" s="14" t="s">
        <v>1</v>
      </c>
      <c r="C7" s="15" t="s">
        <v>49</v>
      </c>
      <c r="D7" s="21" t="s">
        <v>50</v>
      </c>
      <c r="E7" s="21" t="s">
        <v>19</v>
      </c>
      <c r="F7" s="20" t="s">
        <v>2</v>
      </c>
    </row>
    <row r="8" spans="1:6" ht="19.5" customHeight="1">
      <c r="A8" s="63">
        <v>1</v>
      </c>
      <c r="B8" s="64" t="s">
        <v>8</v>
      </c>
      <c r="C8" s="46">
        <v>4</v>
      </c>
      <c r="D8" s="46">
        <v>1</v>
      </c>
      <c r="E8" s="46">
        <f>SUM(C8:D8)</f>
        <v>5</v>
      </c>
      <c r="F8" s="65">
        <v>1</v>
      </c>
    </row>
    <row r="9" spans="1:12" ht="19.5" customHeight="1">
      <c r="A9" s="66">
        <v>2</v>
      </c>
      <c r="B9" s="67" t="s">
        <v>9</v>
      </c>
      <c r="C9" s="43">
        <v>5</v>
      </c>
      <c r="D9" s="43">
        <v>2</v>
      </c>
      <c r="E9" s="43">
        <f aca="true" t="shared" si="0" ref="E9:E16">SUM(C9:D9)</f>
        <v>7</v>
      </c>
      <c r="F9" s="68">
        <v>5</v>
      </c>
      <c r="L9" s="7"/>
    </row>
    <row r="10" spans="1:12" ht="19.5" customHeight="1">
      <c r="A10" s="66">
        <v>3</v>
      </c>
      <c r="B10" s="67" t="s">
        <v>10</v>
      </c>
      <c r="C10" s="43">
        <v>8</v>
      </c>
      <c r="D10" s="43">
        <v>8</v>
      </c>
      <c r="E10" s="43">
        <f t="shared" si="0"/>
        <v>16</v>
      </c>
      <c r="F10" s="68">
        <v>8</v>
      </c>
      <c r="L10" s="7"/>
    </row>
    <row r="11" spans="1:6" ht="19.5" customHeight="1">
      <c r="A11" s="66">
        <v>4</v>
      </c>
      <c r="B11" s="67" t="s">
        <v>11</v>
      </c>
      <c r="C11" s="43">
        <v>6</v>
      </c>
      <c r="D11" s="43">
        <v>7</v>
      </c>
      <c r="E11" s="43">
        <f t="shared" si="0"/>
        <v>13</v>
      </c>
      <c r="F11" s="68">
        <v>7</v>
      </c>
    </row>
    <row r="12" spans="1:6" ht="19.5" customHeight="1">
      <c r="A12" s="66">
        <v>5</v>
      </c>
      <c r="B12" s="67" t="s">
        <v>12</v>
      </c>
      <c r="C12" s="43">
        <v>7</v>
      </c>
      <c r="D12" s="43">
        <v>4</v>
      </c>
      <c r="E12" s="43">
        <f t="shared" si="0"/>
        <v>11</v>
      </c>
      <c r="F12" s="68">
        <v>6</v>
      </c>
    </row>
    <row r="13" spans="1:6" ht="19.5" customHeight="1">
      <c r="A13" s="66">
        <v>6</v>
      </c>
      <c r="B13" s="67" t="s">
        <v>13</v>
      </c>
      <c r="C13" s="43" t="s">
        <v>51</v>
      </c>
      <c r="D13" s="43" t="s">
        <v>51</v>
      </c>
      <c r="E13" s="43" t="s">
        <v>51</v>
      </c>
      <c r="F13" s="68" t="s">
        <v>51</v>
      </c>
    </row>
    <row r="14" spans="1:6" ht="19.5" customHeight="1">
      <c r="A14" s="66">
        <v>7</v>
      </c>
      <c r="B14" s="67" t="s">
        <v>15</v>
      </c>
      <c r="C14" s="43">
        <v>3</v>
      </c>
      <c r="D14" s="43">
        <v>3</v>
      </c>
      <c r="E14" s="43">
        <f t="shared" si="0"/>
        <v>6</v>
      </c>
      <c r="F14" s="68">
        <v>3</v>
      </c>
    </row>
    <row r="15" spans="1:6" ht="19.5" customHeight="1">
      <c r="A15" s="66">
        <v>8</v>
      </c>
      <c r="B15" s="67" t="s">
        <v>14</v>
      </c>
      <c r="C15" s="43">
        <v>2</v>
      </c>
      <c r="D15" s="43">
        <v>4</v>
      </c>
      <c r="E15" s="43">
        <f t="shared" si="0"/>
        <v>6</v>
      </c>
      <c r="F15" s="68">
        <v>3</v>
      </c>
    </row>
    <row r="16" spans="1:6" ht="19.5" customHeight="1" thickBot="1">
      <c r="A16" s="69">
        <v>9</v>
      </c>
      <c r="B16" s="70" t="s">
        <v>16</v>
      </c>
      <c r="C16" s="45">
        <v>1</v>
      </c>
      <c r="D16" s="45">
        <v>4</v>
      </c>
      <c r="E16" s="45">
        <f t="shared" si="0"/>
        <v>5</v>
      </c>
      <c r="F16" s="71">
        <v>1</v>
      </c>
    </row>
    <row r="18" ht="17.25">
      <c r="A18" s="27" t="s">
        <v>112</v>
      </c>
    </row>
    <row r="19" ht="17.25">
      <c r="A19" s="27"/>
    </row>
    <row r="20" ht="17.25">
      <c r="A20" s="27" t="s">
        <v>113</v>
      </c>
    </row>
  </sheetData>
  <sheetProtection/>
  <mergeCells count="5"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56"/>
  <sheetViews>
    <sheetView zoomScalePageLayoutView="0" workbookViewId="0" topLeftCell="A1">
      <selection activeCell="F56" sqref="A1:F56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7.7109375" style="2" customWidth="1"/>
    <col min="6" max="6" width="7.57421875" style="2" customWidth="1"/>
    <col min="7" max="16384" width="9.140625" style="2" customWidth="1"/>
  </cols>
  <sheetData>
    <row r="1" spans="1:6" ht="66.75" customHeight="1">
      <c r="A1" s="97" t="s">
        <v>4</v>
      </c>
      <c r="B1" s="97"/>
      <c r="C1" s="97"/>
      <c r="D1" s="97"/>
      <c r="E1" s="97"/>
      <c r="F1" s="97"/>
    </row>
    <row r="2" spans="1:6" ht="16.5" customHeight="1">
      <c r="A2" s="98" t="s">
        <v>33</v>
      </c>
      <c r="B2" s="98"/>
      <c r="C2" s="98"/>
      <c r="D2" s="98"/>
      <c r="E2" s="98"/>
      <c r="F2" s="98"/>
    </row>
    <row r="3" spans="1:6" ht="17.25" hidden="1">
      <c r="A3" s="99"/>
      <c r="B3" s="99"/>
      <c r="C3" s="99"/>
      <c r="D3" s="99"/>
      <c r="E3" s="99"/>
      <c r="F3" s="99"/>
    </row>
    <row r="4" spans="1:6" ht="17.25">
      <c r="A4" s="99" t="s">
        <v>5</v>
      </c>
      <c r="B4" s="99"/>
      <c r="C4" s="99"/>
      <c r="D4" s="99"/>
      <c r="E4" s="99"/>
      <c r="F4" s="99"/>
    </row>
    <row r="5" spans="1:6" ht="17.25">
      <c r="A5" s="99" t="s">
        <v>17</v>
      </c>
      <c r="B5" s="99"/>
      <c r="C5" s="99"/>
      <c r="D5" s="99"/>
      <c r="E5" s="99"/>
      <c r="F5" s="99"/>
    </row>
    <row r="6" spans="1:6" ht="11.25" customHeight="1" thickBot="1">
      <c r="A6" s="1"/>
      <c r="B6" s="1"/>
      <c r="C6" s="1"/>
      <c r="D6" s="1"/>
      <c r="E6" s="1"/>
      <c r="F6" s="1"/>
    </row>
    <row r="7" spans="1:6" ht="38.25" customHeight="1" thickBot="1">
      <c r="A7" s="13" t="s">
        <v>0</v>
      </c>
      <c r="B7" s="14" t="s">
        <v>1</v>
      </c>
      <c r="C7" s="15" t="s">
        <v>18</v>
      </c>
      <c r="D7" s="15" t="s">
        <v>6</v>
      </c>
      <c r="E7" s="21" t="s">
        <v>19</v>
      </c>
      <c r="F7" s="20" t="s">
        <v>2</v>
      </c>
    </row>
    <row r="8" spans="1:6" ht="19.5" customHeight="1">
      <c r="A8" s="106">
        <v>1</v>
      </c>
      <c r="B8" s="103" t="s">
        <v>8</v>
      </c>
      <c r="C8" s="49" t="s">
        <v>52</v>
      </c>
      <c r="D8" s="46">
        <v>11</v>
      </c>
      <c r="E8" s="109">
        <f>SUM(D8:D12)</f>
        <v>54</v>
      </c>
      <c r="F8" s="112">
        <f>RANK(E8,$E$8:$E$47,0)</f>
        <v>8</v>
      </c>
    </row>
    <row r="9" spans="1:6" ht="19.5" customHeight="1">
      <c r="A9" s="107"/>
      <c r="B9" s="104"/>
      <c r="C9" s="42" t="s">
        <v>54</v>
      </c>
      <c r="D9" s="43">
        <v>13</v>
      </c>
      <c r="E9" s="110"/>
      <c r="F9" s="113"/>
    </row>
    <row r="10" spans="1:6" ht="19.5" customHeight="1">
      <c r="A10" s="107"/>
      <c r="B10" s="104"/>
      <c r="C10" s="42" t="s">
        <v>55</v>
      </c>
      <c r="D10" s="43">
        <v>11</v>
      </c>
      <c r="E10" s="110"/>
      <c r="F10" s="113"/>
    </row>
    <row r="11" spans="1:6" ht="19.5" customHeight="1">
      <c r="A11" s="107"/>
      <c r="B11" s="104"/>
      <c r="C11" s="42" t="s">
        <v>56</v>
      </c>
      <c r="D11" s="43">
        <v>11</v>
      </c>
      <c r="E11" s="110"/>
      <c r="F11" s="113"/>
    </row>
    <row r="12" spans="1:6" ht="19.5" customHeight="1" thickBot="1">
      <c r="A12" s="108"/>
      <c r="B12" s="105"/>
      <c r="C12" s="44" t="s">
        <v>58</v>
      </c>
      <c r="D12" s="45">
        <v>8</v>
      </c>
      <c r="E12" s="111"/>
      <c r="F12" s="114"/>
    </row>
    <row r="13" spans="1:12" ht="19.5" customHeight="1">
      <c r="A13" s="106">
        <v>2</v>
      </c>
      <c r="B13" s="103" t="s">
        <v>9</v>
      </c>
      <c r="C13" s="49" t="s">
        <v>59</v>
      </c>
      <c r="D13" s="46">
        <v>13</v>
      </c>
      <c r="E13" s="109">
        <f>SUM(D13:D17)</f>
        <v>64</v>
      </c>
      <c r="F13" s="112">
        <f>RANK(E13,$E$8:$E$47,0)</f>
        <v>5</v>
      </c>
      <c r="L13" s="7"/>
    </row>
    <row r="14" spans="1:12" ht="19.5" customHeight="1">
      <c r="A14" s="107"/>
      <c r="B14" s="104"/>
      <c r="C14" s="42" t="s">
        <v>60</v>
      </c>
      <c r="D14" s="43">
        <v>9</v>
      </c>
      <c r="E14" s="110"/>
      <c r="F14" s="113"/>
      <c r="L14" s="7"/>
    </row>
    <row r="15" spans="1:12" ht="19.5" customHeight="1">
      <c r="A15" s="107"/>
      <c r="B15" s="104"/>
      <c r="C15" s="42" t="s">
        <v>62</v>
      </c>
      <c r="D15" s="43">
        <v>16</v>
      </c>
      <c r="E15" s="110"/>
      <c r="F15" s="113"/>
      <c r="L15" s="7"/>
    </row>
    <row r="16" spans="1:12" ht="19.5" customHeight="1">
      <c r="A16" s="107"/>
      <c r="B16" s="104"/>
      <c r="C16" s="42" t="s">
        <v>63</v>
      </c>
      <c r="D16" s="43">
        <v>12</v>
      </c>
      <c r="E16" s="110"/>
      <c r="F16" s="113"/>
      <c r="L16" s="7"/>
    </row>
    <row r="17" spans="1:12" ht="19.5" customHeight="1" thickBot="1">
      <c r="A17" s="108"/>
      <c r="B17" s="105"/>
      <c r="C17" s="44" t="s">
        <v>64</v>
      </c>
      <c r="D17" s="45">
        <v>14</v>
      </c>
      <c r="E17" s="111"/>
      <c r="F17" s="114"/>
      <c r="L17" s="7"/>
    </row>
    <row r="18" spans="1:12" ht="19.5" customHeight="1">
      <c r="A18" s="107">
        <v>3</v>
      </c>
      <c r="B18" s="104" t="s">
        <v>10</v>
      </c>
      <c r="C18" s="40" t="s">
        <v>66</v>
      </c>
      <c r="D18" s="41">
        <v>13</v>
      </c>
      <c r="E18" s="109">
        <f>SUM(D18:D22)</f>
        <v>68</v>
      </c>
      <c r="F18" s="112">
        <f>RANK(E18,$E$8:$E$47,0)</f>
        <v>4</v>
      </c>
      <c r="L18" s="7"/>
    </row>
    <row r="19" spans="1:12" ht="19.5" customHeight="1">
      <c r="A19" s="107"/>
      <c r="B19" s="104"/>
      <c r="C19" s="42" t="s">
        <v>67</v>
      </c>
      <c r="D19" s="43">
        <v>15</v>
      </c>
      <c r="E19" s="110"/>
      <c r="F19" s="113"/>
      <c r="L19" s="7"/>
    </row>
    <row r="20" spans="1:12" ht="19.5" customHeight="1">
      <c r="A20" s="107"/>
      <c r="B20" s="104"/>
      <c r="C20" s="42" t="s">
        <v>68</v>
      </c>
      <c r="D20" s="43">
        <v>11</v>
      </c>
      <c r="E20" s="110"/>
      <c r="F20" s="113"/>
      <c r="L20" s="7"/>
    </row>
    <row r="21" spans="1:6" ht="19.5" customHeight="1">
      <c r="A21" s="107"/>
      <c r="B21" s="104"/>
      <c r="C21" s="42" t="s">
        <v>69</v>
      </c>
      <c r="D21" s="43">
        <v>16</v>
      </c>
      <c r="E21" s="110"/>
      <c r="F21" s="113"/>
    </row>
    <row r="22" spans="1:6" ht="19.5" customHeight="1" thickBot="1">
      <c r="A22" s="107"/>
      <c r="B22" s="104"/>
      <c r="C22" s="47" t="s">
        <v>70</v>
      </c>
      <c r="D22" s="48">
        <v>13</v>
      </c>
      <c r="E22" s="111"/>
      <c r="F22" s="114"/>
    </row>
    <row r="23" spans="1:6" ht="19.5" customHeight="1">
      <c r="A23" s="106">
        <v>4</v>
      </c>
      <c r="B23" s="103" t="s">
        <v>11</v>
      </c>
      <c r="C23" s="49" t="s">
        <v>73</v>
      </c>
      <c r="D23" s="46">
        <v>12</v>
      </c>
      <c r="E23" s="109">
        <f>SUM(D23:D27)</f>
        <v>61</v>
      </c>
      <c r="F23" s="112">
        <f>RANK(E23,$E$8:$E$47,0)</f>
        <v>6</v>
      </c>
    </row>
    <row r="24" spans="1:6" ht="19.5" customHeight="1">
      <c r="A24" s="107"/>
      <c r="B24" s="104"/>
      <c r="C24" s="42" t="s">
        <v>74</v>
      </c>
      <c r="D24" s="43">
        <v>14</v>
      </c>
      <c r="E24" s="110"/>
      <c r="F24" s="113"/>
    </row>
    <row r="25" spans="1:6" ht="19.5" customHeight="1">
      <c r="A25" s="107"/>
      <c r="B25" s="104"/>
      <c r="C25" s="42" t="s">
        <v>75</v>
      </c>
      <c r="D25" s="43">
        <v>11</v>
      </c>
      <c r="E25" s="110"/>
      <c r="F25" s="113"/>
    </row>
    <row r="26" spans="1:6" ht="19.5" customHeight="1">
      <c r="A26" s="107"/>
      <c r="B26" s="104"/>
      <c r="C26" s="42" t="s">
        <v>78</v>
      </c>
      <c r="D26" s="43">
        <v>11</v>
      </c>
      <c r="E26" s="110"/>
      <c r="F26" s="113"/>
    </row>
    <row r="27" spans="1:6" ht="19.5" customHeight="1" thickBot="1">
      <c r="A27" s="108"/>
      <c r="B27" s="105"/>
      <c r="C27" s="44" t="s">
        <v>79</v>
      </c>
      <c r="D27" s="45">
        <v>13</v>
      </c>
      <c r="E27" s="111"/>
      <c r="F27" s="114"/>
    </row>
    <row r="28" spans="1:6" ht="19.5" customHeight="1">
      <c r="A28" s="106">
        <v>5</v>
      </c>
      <c r="B28" s="103" t="s">
        <v>12</v>
      </c>
      <c r="C28" s="42" t="s">
        <v>80</v>
      </c>
      <c r="D28" s="46">
        <v>19</v>
      </c>
      <c r="E28" s="109">
        <f>SUM(D28:D32)</f>
        <v>83</v>
      </c>
      <c r="F28" s="112">
        <f>RANK(E28,$E$8:$E$47,0)</f>
        <v>1</v>
      </c>
    </row>
    <row r="29" spans="1:6" ht="19.5" customHeight="1">
      <c r="A29" s="107"/>
      <c r="B29" s="104"/>
      <c r="C29" s="42" t="s">
        <v>81</v>
      </c>
      <c r="D29" s="43">
        <v>18</v>
      </c>
      <c r="E29" s="110"/>
      <c r="F29" s="113"/>
    </row>
    <row r="30" spans="1:6" ht="19.5" customHeight="1">
      <c r="A30" s="107"/>
      <c r="B30" s="104"/>
      <c r="C30" s="42" t="s">
        <v>83</v>
      </c>
      <c r="D30" s="43">
        <v>14</v>
      </c>
      <c r="E30" s="110"/>
      <c r="F30" s="113"/>
    </row>
    <row r="31" spans="1:6" ht="19.5" customHeight="1">
      <c r="A31" s="107"/>
      <c r="B31" s="104"/>
      <c r="C31" s="42" t="s">
        <v>84</v>
      </c>
      <c r="D31" s="43">
        <v>21</v>
      </c>
      <c r="E31" s="110"/>
      <c r="F31" s="113"/>
    </row>
    <row r="32" spans="1:6" ht="19.5" customHeight="1" thickBot="1">
      <c r="A32" s="107"/>
      <c r="B32" s="104"/>
      <c r="C32" s="47" t="s">
        <v>85</v>
      </c>
      <c r="D32" s="48">
        <v>11</v>
      </c>
      <c r="E32" s="111"/>
      <c r="F32" s="114"/>
    </row>
    <row r="33" spans="1:6" ht="19.5" customHeight="1">
      <c r="A33" s="106">
        <v>6</v>
      </c>
      <c r="B33" s="103" t="s">
        <v>16</v>
      </c>
      <c r="C33" s="49" t="s">
        <v>105</v>
      </c>
      <c r="D33" s="46">
        <v>13</v>
      </c>
      <c r="E33" s="109">
        <f>SUM(D33:D37)</f>
        <v>59</v>
      </c>
      <c r="F33" s="112">
        <f>RANK(E33,$E$8:$E$47,0)</f>
        <v>7</v>
      </c>
    </row>
    <row r="34" spans="1:6" ht="19.5" customHeight="1">
      <c r="A34" s="107"/>
      <c r="B34" s="104"/>
      <c r="C34" s="42" t="s">
        <v>107</v>
      </c>
      <c r="D34" s="43">
        <v>10</v>
      </c>
      <c r="E34" s="110"/>
      <c r="F34" s="113"/>
    </row>
    <row r="35" spans="1:6" ht="19.5" customHeight="1">
      <c r="A35" s="107"/>
      <c r="B35" s="104"/>
      <c r="C35" s="42" t="s">
        <v>108</v>
      </c>
      <c r="D35" s="43">
        <v>12</v>
      </c>
      <c r="E35" s="110"/>
      <c r="F35" s="113"/>
    </row>
    <row r="36" spans="1:6" ht="19.5" customHeight="1">
      <c r="A36" s="107"/>
      <c r="B36" s="104"/>
      <c r="C36" s="42" t="s">
        <v>109</v>
      </c>
      <c r="D36" s="43">
        <v>9</v>
      </c>
      <c r="E36" s="110"/>
      <c r="F36" s="113"/>
    </row>
    <row r="37" spans="1:6" ht="19.5" customHeight="1" thickBot="1">
      <c r="A37" s="108"/>
      <c r="B37" s="105"/>
      <c r="C37" s="44" t="s">
        <v>110</v>
      </c>
      <c r="D37" s="45">
        <v>15</v>
      </c>
      <c r="E37" s="111"/>
      <c r="F37" s="114"/>
    </row>
    <row r="38" spans="1:6" ht="19.5" customHeight="1">
      <c r="A38" s="107">
        <v>7</v>
      </c>
      <c r="B38" s="104" t="s">
        <v>15</v>
      </c>
      <c r="C38" s="40" t="s">
        <v>91</v>
      </c>
      <c r="D38" s="41">
        <v>12</v>
      </c>
      <c r="E38" s="109">
        <f>SUM(D38:D42)</f>
        <v>69</v>
      </c>
      <c r="F38" s="112">
        <f>RANK(E38,$E$8:$E$47,0)</f>
        <v>3</v>
      </c>
    </row>
    <row r="39" spans="1:6" ht="19.5" customHeight="1">
      <c r="A39" s="107"/>
      <c r="B39" s="104"/>
      <c r="C39" s="42" t="s">
        <v>92</v>
      </c>
      <c r="D39" s="43">
        <v>14</v>
      </c>
      <c r="E39" s="110"/>
      <c r="F39" s="113"/>
    </row>
    <row r="40" spans="1:6" ht="19.5" customHeight="1">
      <c r="A40" s="107"/>
      <c r="B40" s="104"/>
      <c r="C40" s="42" t="s">
        <v>93</v>
      </c>
      <c r="D40" s="43">
        <v>17</v>
      </c>
      <c r="E40" s="110"/>
      <c r="F40" s="113"/>
    </row>
    <row r="41" spans="1:6" ht="19.5" customHeight="1">
      <c r="A41" s="107"/>
      <c r="B41" s="104"/>
      <c r="C41" s="42" t="s">
        <v>94</v>
      </c>
      <c r="D41" s="43">
        <v>13</v>
      </c>
      <c r="E41" s="110"/>
      <c r="F41" s="113"/>
    </row>
    <row r="42" spans="1:6" ht="19.5" customHeight="1" thickBot="1">
      <c r="A42" s="107"/>
      <c r="B42" s="104"/>
      <c r="C42" s="47" t="s">
        <v>96</v>
      </c>
      <c r="D42" s="48">
        <v>13</v>
      </c>
      <c r="E42" s="111"/>
      <c r="F42" s="114"/>
    </row>
    <row r="43" spans="1:6" ht="19.5" customHeight="1">
      <c r="A43" s="106">
        <v>8</v>
      </c>
      <c r="B43" s="103" t="s">
        <v>14</v>
      </c>
      <c r="C43" s="49" t="s">
        <v>98</v>
      </c>
      <c r="D43" s="46">
        <v>17</v>
      </c>
      <c r="E43" s="109">
        <f>SUM(D43:D47)</f>
        <v>70</v>
      </c>
      <c r="F43" s="112">
        <f>RANK(E43,$E$8:$E$47,0)</f>
        <v>2</v>
      </c>
    </row>
    <row r="44" spans="1:6" ht="19.5" customHeight="1">
      <c r="A44" s="107"/>
      <c r="B44" s="104"/>
      <c r="C44" s="42" t="s">
        <v>99</v>
      </c>
      <c r="D44" s="43">
        <v>14</v>
      </c>
      <c r="E44" s="110"/>
      <c r="F44" s="113"/>
    </row>
    <row r="45" spans="1:6" ht="19.5" customHeight="1">
      <c r="A45" s="107"/>
      <c r="B45" s="104"/>
      <c r="C45" s="42" t="s">
        <v>101</v>
      </c>
      <c r="D45" s="43">
        <v>12</v>
      </c>
      <c r="E45" s="110"/>
      <c r="F45" s="113"/>
    </row>
    <row r="46" spans="1:6" ht="19.5" customHeight="1">
      <c r="A46" s="107"/>
      <c r="B46" s="104"/>
      <c r="C46" s="42" t="s">
        <v>102</v>
      </c>
      <c r="D46" s="43">
        <v>14</v>
      </c>
      <c r="E46" s="110"/>
      <c r="F46" s="113"/>
    </row>
    <row r="47" spans="1:6" ht="19.5" customHeight="1" thickBot="1">
      <c r="A47" s="108"/>
      <c r="B47" s="105"/>
      <c r="C47" s="44" t="s">
        <v>104</v>
      </c>
      <c r="D47" s="45">
        <v>13</v>
      </c>
      <c r="E47" s="111"/>
      <c r="F47" s="114"/>
    </row>
    <row r="48" spans="1:6" ht="19.5" customHeight="1">
      <c r="A48" s="106">
        <v>9</v>
      </c>
      <c r="B48" s="103" t="s">
        <v>13</v>
      </c>
      <c r="C48" s="49" t="s">
        <v>87</v>
      </c>
      <c r="D48" s="46">
        <v>6</v>
      </c>
      <c r="E48" s="109">
        <f>SUM(D48:D52)</f>
        <v>39</v>
      </c>
      <c r="F48" s="112" t="s">
        <v>51</v>
      </c>
    </row>
    <row r="49" spans="1:6" ht="19.5" customHeight="1">
      <c r="A49" s="107"/>
      <c r="B49" s="104"/>
      <c r="C49" s="42" t="s">
        <v>88</v>
      </c>
      <c r="D49" s="43">
        <v>9</v>
      </c>
      <c r="E49" s="110"/>
      <c r="F49" s="113"/>
    </row>
    <row r="50" spans="1:6" ht="19.5" customHeight="1">
      <c r="A50" s="107"/>
      <c r="B50" s="104"/>
      <c r="C50" s="42" t="s">
        <v>89</v>
      </c>
      <c r="D50" s="43">
        <v>10</v>
      </c>
      <c r="E50" s="110"/>
      <c r="F50" s="113"/>
    </row>
    <row r="51" spans="1:6" ht="19.5" customHeight="1">
      <c r="A51" s="107"/>
      <c r="B51" s="104"/>
      <c r="C51" s="42" t="s">
        <v>90</v>
      </c>
      <c r="D51" s="43">
        <v>8</v>
      </c>
      <c r="E51" s="110"/>
      <c r="F51" s="113"/>
    </row>
    <row r="52" spans="1:6" ht="19.5" customHeight="1" thickBot="1">
      <c r="A52" s="108"/>
      <c r="B52" s="105"/>
      <c r="C52" s="44" t="s">
        <v>114</v>
      </c>
      <c r="D52" s="45">
        <v>6</v>
      </c>
      <c r="E52" s="111"/>
      <c r="F52" s="114"/>
    </row>
    <row r="54" ht="17.25">
      <c r="A54" s="27" t="s">
        <v>112</v>
      </c>
    </row>
    <row r="55" ht="17.25">
      <c r="A55" s="27"/>
    </row>
    <row r="56" ht="17.25">
      <c r="A56" s="27" t="s">
        <v>113</v>
      </c>
    </row>
  </sheetData>
  <sheetProtection/>
  <mergeCells count="41">
    <mergeCell ref="A33:A37"/>
    <mergeCell ref="B33:B37"/>
    <mergeCell ref="E33:E37"/>
    <mergeCell ref="F33:F37"/>
    <mergeCell ref="A1:F1"/>
    <mergeCell ref="A2:F2"/>
    <mergeCell ref="A3:F3"/>
    <mergeCell ref="A4:F4"/>
    <mergeCell ref="A5:F5"/>
    <mergeCell ref="A8:A12"/>
    <mergeCell ref="B8:B12"/>
    <mergeCell ref="E8:E12"/>
    <mergeCell ref="F8:F12"/>
    <mergeCell ref="A13:A17"/>
    <mergeCell ref="B13:B17"/>
    <mergeCell ref="E13:E17"/>
    <mergeCell ref="F13:F17"/>
    <mergeCell ref="A18:A22"/>
    <mergeCell ref="B18:B22"/>
    <mergeCell ref="E18:E22"/>
    <mergeCell ref="F18:F22"/>
    <mergeCell ref="E43:E47"/>
    <mergeCell ref="F43:F47"/>
    <mergeCell ref="E23:E27"/>
    <mergeCell ref="F23:F27"/>
    <mergeCell ref="A28:A32"/>
    <mergeCell ref="B28:B32"/>
    <mergeCell ref="E28:E32"/>
    <mergeCell ref="F28:F32"/>
    <mergeCell ref="A23:A27"/>
    <mergeCell ref="B23:B27"/>
    <mergeCell ref="A48:A52"/>
    <mergeCell ref="B48:B52"/>
    <mergeCell ref="E48:E52"/>
    <mergeCell ref="F48:F52"/>
    <mergeCell ref="A38:A42"/>
    <mergeCell ref="B38:B42"/>
    <mergeCell ref="E38:E42"/>
    <mergeCell ref="F38:F42"/>
    <mergeCell ref="A43:A47"/>
    <mergeCell ref="B43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74"/>
  <sheetViews>
    <sheetView zoomScalePageLayoutView="0" workbookViewId="0" topLeftCell="A56">
      <selection activeCell="A1" sqref="A1:E74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100" t="s">
        <v>4</v>
      </c>
      <c r="B1" s="100"/>
      <c r="C1" s="100"/>
      <c r="D1" s="100"/>
      <c r="E1" s="100"/>
    </row>
    <row r="2" spans="1:5" ht="16.5" customHeight="1">
      <c r="A2" s="101" t="s">
        <v>33</v>
      </c>
      <c r="B2" s="101"/>
      <c r="C2" s="101"/>
      <c r="D2" s="101"/>
      <c r="E2" s="101"/>
    </row>
    <row r="3" spans="1:5" ht="17.25" hidden="1">
      <c r="A3" s="102"/>
      <c r="B3" s="102"/>
      <c r="C3" s="102"/>
      <c r="D3" s="102"/>
      <c r="E3" s="102"/>
    </row>
    <row r="4" spans="1:5" ht="17.25">
      <c r="A4" s="102" t="s">
        <v>5</v>
      </c>
      <c r="B4" s="102"/>
      <c r="C4" s="102"/>
      <c r="D4" s="102"/>
      <c r="E4" s="102"/>
    </row>
    <row r="5" spans="1:5" ht="17.25">
      <c r="A5" s="102" t="s">
        <v>29</v>
      </c>
      <c r="B5" s="102"/>
      <c r="C5" s="102"/>
      <c r="D5" s="102"/>
      <c r="E5" s="102"/>
    </row>
    <row r="6" spans="1:5" ht="11.25" customHeight="1" thickBot="1">
      <c r="A6" s="34"/>
      <c r="B6" s="34"/>
      <c r="C6" s="34"/>
      <c r="D6" s="34"/>
      <c r="E6" s="34"/>
    </row>
    <row r="7" spans="1:5" ht="38.25" customHeight="1" thickBot="1">
      <c r="A7" s="50" t="s">
        <v>0</v>
      </c>
      <c r="B7" s="51" t="s">
        <v>1</v>
      </c>
      <c r="C7" s="52" t="s">
        <v>18</v>
      </c>
      <c r="D7" s="52" t="s">
        <v>6</v>
      </c>
      <c r="E7" s="53" t="s">
        <v>2</v>
      </c>
    </row>
    <row r="8" spans="1:5" ht="19.5" customHeight="1">
      <c r="A8" s="107">
        <v>1</v>
      </c>
      <c r="B8" s="104" t="s">
        <v>8</v>
      </c>
      <c r="C8" s="40" t="s">
        <v>52</v>
      </c>
      <c r="D8" s="41">
        <v>11</v>
      </c>
      <c r="E8" s="54">
        <f>RANK(D8,$D$8:$D$63,0)</f>
        <v>31</v>
      </c>
    </row>
    <row r="9" spans="1:5" ht="19.5" customHeight="1">
      <c r="A9" s="107"/>
      <c r="B9" s="104"/>
      <c r="C9" s="42" t="s">
        <v>53</v>
      </c>
      <c r="D9" s="43">
        <v>5</v>
      </c>
      <c r="E9" s="55">
        <f aca="true" t="shared" si="0" ref="E9:E63">RANK(D9,$D$8:$D$63,0)</f>
        <v>56</v>
      </c>
    </row>
    <row r="10" spans="1:5" ht="19.5" customHeight="1">
      <c r="A10" s="107"/>
      <c r="B10" s="104"/>
      <c r="C10" s="42" t="s">
        <v>54</v>
      </c>
      <c r="D10" s="43">
        <v>13</v>
      </c>
      <c r="E10" s="55">
        <f t="shared" si="0"/>
        <v>16</v>
      </c>
    </row>
    <row r="11" spans="1:5" ht="19.5" customHeight="1">
      <c r="A11" s="107"/>
      <c r="B11" s="104"/>
      <c r="C11" s="42" t="s">
        <v>55</v>
      </c>
      <c r="D11" s="43">
        <v>11</v>
      </c>
      <c r="E11" s="55">
        <f t="shared" si="0"/>
        <v>31</v>
      </c>
    </row>
    <row r="12" spans="1:5" ht="19.5" customHeight="1">
      <c r="A12" s="107"/>
      <c r="B12" s="104"/>
      <c r="C12" s="42" t="s">
        <v>56</v>
      </c>
      <c r="D12" s="43">
        <v>11</v>
      </c>
      <c r="E12" s="55">
        <f t="shared" si="0"/>
        <v>31</v>
      </c>
    </row>
    <row r="13" spans="1:5" ht="19.5" customHeight="1">
      <c r="A13" s="107"/>
      <c r="B13" s="104"/>
      <c r="C13" s="42" t="s">
        <v>57</v>
      </c>
      <c r="D13" s="43">
        <v>7</v>
      </c>
      <c r="E13" s="55">
        <f t="shared" si="0"/>
        <v>51</v>
      </c>
    </row>
    <row r="14" spans="1:5" ht="19.5" customHeight="1" thickBot="1">
      <c r="A14" s="108"/>
      <c r="B14" s="105"/>
      <c r="C14" s="44" t="s">
        <v>58</v>
      </c>
      <c r="D14" s="45">
        <v>8</v>
      </c>
      <c r="E14" s="55">
        <f t="shared" si="0"/>
        <v>48</v>
      </c>
    </row>
    <row r="15" spans="1:11" ht="19.5" customHeight="1">
      <c r="A15" s="106">
        <v>2</v>
      </c>
      <c r="B15" s="103" t="s">
        <v>9</v>
      </c>
      <c r="C15" s="42" t="s">
        <v>59</v>
      </c>
      <c r="D15" s="46">
        <v>13</v>
      </c>
      <c r="E15" s="55">
        <f t="shared" si="0"/>
        <v>16</v>
      </c>
      <c r="K15" s="7"/>
    </row>
    <row r="16" spans="1:11" ht="19.5" customHeight="1">
      <c r="A16" s="107"/>
      <c r="B16" s="104"/>
      <c r="C16" s="42" t="s">
        <v>60</v>
      </c>
      <c r="D16" s="43">
        <v>9</v>
      </c>
      <c r="E16" s="55">
        <f t="shared" si="0"/>
        <v>42</v>
      </c>
      <c r="K16" s="7"/>
    </row>
    <row r="17" spans="1:11" ht="19.5" customHeight="1">
      <c r="A17" s="107"/>
      <c r="B17" s="104"/>
      <c r="C17" s="42" t="s">
        <v>61</v>
      </c>
      <c r="D17" s="43">
        <v>8</v>
      </c>
      <c r="E17" s="55">
        <f t="shared" si="0"/>
        <v>48</v>
      </c>
      <c r="K17" s="7"/>
    </row>
    <row r="18" spans="1:11" ht="19.5" customHeight="1">
      <c r="A18" s="107"/>
      <c r="B18" s="104"/>
      <c r="C18" s="42" t="s">
        <v>62</v>
      </c>
      <c r="D18" s="43">
        <v>16</v>
      </c>
      <c r="E18" s="55">
        <f t="shared" si="0"/>
        <v>6</v>
      </c>
      <c r="K18" s="7"/>
    </row>
    <row r="19" spans="1:11" ht="19.5" customHeight="1">
      <c r="A19" s="107"/>
      <c r="B19" s="104"/>
      <c r="C19" s="42" t="s">
        <v>63</v>
      </c>
      <c r="D19" s="43">
        <v>12</v>
      </c>
      <c r="E19" s="55">
        <f t="shared" si="0"/>
        <v>25</v>
      </c>
      <c r="K19" s="7"/>
    </row>
    <row r="20" spans="1:11" ht="19.5" customHeight="1">
      <c r="A20" s="107"/>
      <c r="B20" s="104"/>
      <c r="C20" s="42" t="s">
        <v>64</v>
      </c>
      <c r="D20" s="43">
        <v>14</v>
      </c>
      <c r="E20" s="55">
        <f t="shared" si="0"/>
        <v>10</v>
      </c>
      <c r="K20" s="7"/>
    </row>
    <row r="21" spans="1:11" ht="19.5" customHeight="1" thickBot="1">
      <c r="A21" s="108"/>
      <c r="B21" s="105"/>
      <c r="C21" s="44" t="s">
        <v>65</v>
      </c>
      <c r="D21" s="45">
        <v>8</v>
      </c>
      <c r="E21" s="55">
        <f t="shared" si="0"/>
        <v>48</v>
      </c>
      <c r="K21" s="7"/>
    </row>
    <row r="22" spans="1:11" ht="19.5" customHeight="1">
      <c r="A22" s="106">
        <v>3</v>
      </c>
      <c r="B22" s="103" t="s">
        <v>10</v>
      </c>
      <c r="C22" s="42" t="s">
        <v>66</v>
      </c>
      <c r="D22" s="46">
        <v>13</v>
      </c>
      <c r="E22" s="55">
        <f t="shared" si="0"/>
        <v>16</v>
      </c>
      <c r="K22" s="7"/>
    </row>
    <row r="23" spans="1:11" ht="19.5" customHeight="1">
      <c r="A23" s="107"/>
      <c r="B23" s="104"/>
      <c r="C23" s="42" t="s">
        <v>67</v>
      </c>
      <c r="D23" s="43">
        <v>15</v>
      </c>
      <c r="E23" s="55">
        <f t="shared" si="0"/>
        <v>8</v>
      </c>
      <c r="K23" s="7"/>
    </row>
    <row r="24" spans="1:11" ht="19.5" customHeight="1">
      <c r="A24" s="107"/>
      <c r="B24" s="104"/>
      <c r="C24" s="42" t="s">
        <v>68</v>
      </c>
      <c r="D24" s="43">
        <v>11</v>
      </c>
      <c r="E24" s="55">
        <f t="shared" si="0"/>
        <v>31</v>
      </c>
      <c r="K24" s="7"/>
    </row>
    <row r="25" spans="1:11" ht="19.5" customHeight="1">
      <c r="A25" s="107"/>
      <c r="B25" s="104"/>
      <c r="C25" s="42" t="s">
        <v>69</v>
      </c>
      <c r="D25" s="43">
        <v>16</v>
      </c>
      <c r="E25" s="55">
        <f t="shared" si="0"/>
        <v>6</v>
      </c>
      <c r="K25" s="7"/>
    </row>
    <row r="26" spans="1:11" ht="19.5" customHeight="1">
      <c r="A26" s="107"/>
      <c r="B26" s="104"/>
      <c r="C26" s="42" t="s">
        <v>70</v>
      </c>
      <c r="D26" s="43">
        <v>13</v>
      </c>
      <c r="E26" s="55">
        <f t="shared" si="0"/>
        <v>16</v>
      </c>
      <c r="K26" s="7"/>
    </row>
    <row r="27" spans="1:5" ht="19.5" customHeight="1">
      <c r="A27" s="107"/>
      <c r="B27" s="104"/>
      <c r="C27" s="42" t="s">
        <v>71</v>
      </c>
      <c r="D27" s="43">
        <v>9</v>
      </c>
      <c r="E27" s="55">
        <f t="shared" si="0"/>
        <v>42</v>
      </c>
    </row>
    <row r="28" spans="1:5" ht="19.5" customHeight="1" thickBot="1">
      <c r="A28" s="108"/>
      <c r="B28" s="105"/>
      <c r="C28" s="44" t="s">
        <v>72</v>
      </c>
      <c r="D28" s="45">
        <v>10</v>
      </c>
      <c r="E28" s="55">
        <f t="shared" si="0"/>
        <v>39</v>
      </c>
    </row>
    <row r="29" spans="1:5" ht="19.5" customHeight="1">
      <c r="A29" s="106">
        <v>4</v>
      </c>
      <c r="B29" s="103" t="s">
        <v>11</v>
      </c>
      <c r="C29" s="42" t="s">
        <v>73</v>
      </c>
      <c r="D29" s="46">
        <v>12</v>
      </c>
      <c r="E29" s="55">
        <f t="shared" si="0"/>
        <v>25</v>
      </c>
    </row>
    <row r="30" spans="1:5" ht="19.5" customHeight="1">
      <c r="A30" s="107"/>
      <c r="B30" s="104"/>
      <c r="C30" s="42" t="s">
        <v>74</v>
      </c>
      <c r="D30" s="43">
        <v>14</v>
      </c>
      <c r="E30" s="55">
        <f t="shared" si="0"/>
        <v>10</v>
      </c>
    </row>
    <row r="31" spans="1:5" ht="19.5" customHeight="1">
      <c r="A31" s="107"/>
      <c r="B31" s="104"/>
      <c r="C31" s="42" t="s">
        <v>75</v>
      </c>
      <c r="D31" s="43">
        <v>11</v>
      </c>
      <c r="E31" s="55">
        <f t="shared" si="0"/>
        <v>31</v>
      </c>
    </row>
    <row r="32" spans="1:5" ht="19.5" customHeight="1">
      <c r="A32" s="107"/>
      <c r="B32" s="104"/>
      <c r="C32" s="42" t="s">
        <v>76</v>
      </c>
      <c r="D32" s="43">
        <v>7</v>
      </c>
      <c r="E32" s="55">
        <f t="shared" si="0"/>
        <v>51</v>
      </c>
    </row>
    <row r="33" spans="1:5" ht="19.5" customHeight="1">
      <c r="A33" s="107"/>
      <c r="B33" s="104"/>
      <c r="C33" s="42" t="s">
        <v>77</v>
      </c>
      <c r="D33" s="43">
        <v>9</v>
      </c>
      <c r="E33" s="55">
        <f t="shared" si="0"/>
        <v>42</v>
      </c>
    </row>
    <row r="34" spans="1:5" ht="19.5" customHeight="1">
      <c r="A34" s="107"/>
      <c r="B34" s="104"/>
      <c r="C34" s="42" t="s">
        <v>78</v>
      </c>
      <c r="D34" s="43">
        <v>11</v>
      </c>
      <c r="E34" s="55">
        <f t="shared" si="0"/>
        <v>31</v>
      </c>
    </row>
    <row r="35" spans="1:5" ht="19.5" customHeight="1" thickBot="1">
      <c r="A35" s="108"/>
      <c r="B35" s="105"/>
      <c r="C35" s="44" t="s">
        <v>79</v>
      </c>
      <c r="D35" s="45">
        <v>13</v>
      </c>
      <c r="E35" s="55">
        <f t="shared" si="0"/>
        <v>16</v>
      </c>
    </row>
    <row r="36" spans="1:5" ht="19.5" customHeight="1">
      <c r="A36" s="106">
        <v>5</v>
      </c>
      <c r="B36" s="103" t="s">
        <v>12</v>
      </c>
      <c r="C36" s="42" t="s">
        <v>80</v>
      </c>
      <c r="D36" s="46">
        <v>19</v>
      </c>
      <c r="E36" s="55">
        <f t="shared" si="0"/>
        <v>2</v>
      </c>
    </row>
    <row r="37" spans="1:5" ht="19.5" customHeight="1">
      <c r="A37" s="107"/>
      <c r="B37" s="104"/>
      <c r="C37" s="42" t="s">
        <v>81</v>
      </c>
      <c r="D37" s="43">
        <v>18</v>
      </c>
      <c r="E37" s="55">
        <f t="shared" si="0"/>
        <v>3</v>
      </c>
    </row>
    <row r="38" spans="1:5" ht="19.5" customHeight="1">
      <c r="A38" s="107"/>
      <c r="B38" s="104"/>
      <c r="C38" s="42" t="s">
        <v>82</v>
      </c>
      <c r="D38" s="43">
        <v>10</v>
      </c>
      <c r="E38" s="55">
        <f t="shared" si="0"/>
        <v>39</v>
      </c>
    </row>
    <row r="39" spans="1:5" ht="19.5" customHeight="1">
      <c r="A39" s="107"/>
      <c r="B39" s="104"/>
      <c r="C39" s="42" t="s">
        <v>83</v>
      </c>
      <c r="D39" s="43">
        <v>14</v>
      </c>
      <c r="E39" s="55">
        <f t="shared" si="0"/>
        <v>10</v>
      </c>
    </row>
    <row r="40" spans="1:5" ht="19.5" customHeight="1">
      <c r="A40" s="107"/>
      <c r="B40" s="104"/>
      <c r="C40" s="42" t="s">
        <v>84</v>
      </c>
      <c r="D40" s="43">
        <v>21</v>
      </c>
      <c r="E40" s="55">
        <f t="shared" si="0"/>
        <v>1</v>
      </c>
    </row>
    <row r="41" spans="1:5" ht="19.5" customHeight="1">
      <c r="A41" s="107"/>
      <c r="B41" s="104"/>
      <c r="C41" s="42" t="s">
        <v>85</v>
      </c>
      <c r="D41" s="43">
        <v>11</v>
      </c>
      <c r="E41" s="55">
        <f t="shared" si="0"/>
        <v>31</v>
      </c>
    </row>
    <row r="42" spans="1:5" ht="19.5" customHeight="1" thickBot="1">
      <c r="A42" s="108"/>
      <c r="B42" s="105"/>
      <c r="C42" s="44" t="s">
        <v>86</v>
      </c>
      <c r="D42" s="45">
        <v>9</v>
      </c>
      <c r="E42" s="55">
        <f t="shared" si="0"/>
        <v>42</v>
      </c>
    </row>
    <row r="43" spans="1:5" ht="19.5" customHeight="1">
      <c r="A43" s="106">
        <v>6</v>
      </c>
      <c r="B43" s="103" t="s">
        <v>16</v>
      </c>
      <c r="C43" s="42" t="s">
        <v>105</v>
      </c>
      <c r="D43" s="46">
        <v>13</v>
      </c>
      <c r="E43" s="55">
        <f t="shared" si="0"/>
        <v>16</v>
      </c>
    </row>
    <row r="44" spans="1:5" ht="19.5" customHeight="1">
      <c r="A44" s="107"/>
      <c r="B44" s="104"/>
      <c r="C44" s="42" t="s">
        <v>106</v>
      </c>
      <c r="D44" s="43">
        <v>7</v>
      </c>
      <c r="E44" s="55">
        <f t="shared" si="0"/>
        <v>51</v>
      </c>
    </row>
    <row r="45" spans="1:5" ht="19.5" customHeight="1">
      <c r="A45" s="107"/>
      <c r="B45" s="104"/>
      <c r="C45" s="42" t="s">
        <v>107</v>
      </c>
      <c r="D45" s="43">
        <v>10</v>
      </c>
      <c r="E45" s="55">
        <f t="shared" si="0"/>
        <v>39</v>
      </c>
    </row>
    <row r="46" spans="1:5" ht="19.5" customHeight="1">
      <c r="A46" s="107"/>
      <c r="B46" s="104"/>
      <c r="C46" s="42" t="s">
        <v>108</v>
      </c>
      <c r="D46" s="43">
        <v>12</v>
      </c>
      <c r="E46" s="55">
        <f t="shared" si="0"/>
        <v>25</v>
      </c>
    </row>
    <row r="47" spans="1:5" ht="19.5" customHeight="1">
      <c r="A47" s="107"/>
      <c r="B47" s="104"/>
      <c r="C47" s="42" t="s">
        <v>109</v>
      </c>
      <c r="D47" s="43">
        <v>9</v>
      </c>
      <c r="E47" s="55">
        <f t="shared" si="0"/>
        <v>42</v>
      </c>
    </row>
    <row r="48" spans="1:5" ht="19.5" customHeight="1">
      <c r="A48" s="107"/>
      <c r="B48" s="104"/>
      <c r="C48" s="42" t="s">
        <v>110</v>
      </c>
      <c r="D48" s="43">
        <v>15</v>
      </c>
      <c r="E48" s="55">
        <f t="shared" si="0"/>
        <v>8</v>
      </c>
    </row>
    <row r="49" spans="1:5" ht="19.5" customHeight="1" thickBot="1">
      <c r="A49" s="108"/>
      <c r="B49" s="105"/>
      <c r="C49" s="44" t="s">
        <v>111</v>
      </c>
      <c r="D49" s="45">
        <v>6</v>
      </c>
      <c r="E49" s="55">
        <f t="shared" si="0"/>
        <v>55</v>
      </c>
    </row>
    <row r="50" spans="1:5" ht="19.5" customHeight="1">
      <c r="A50" s="106">
        <v>7</v>
      </c>
      <c r="B50" s="103" t="s">
        <v>15</v>
      </c>
      <c r="C50" s="42" t="s">
        <v>91</v>
      </c>
      <c r="D50" s="46">
        <v>12</v>
      </c>
      <c r="E50" s="55">
        <f t="shared" si="0"/>
        <v>25</v>
      </c>
    </row>
    <row r="51" spans="1:5" ht="19.5" customHeight="1">
      <c r="A51" s="107"/>
      <c r="B51" s="104"/>
      <c r="C51" s="42" t="s">
        <v>92</v>
      </c>
      <c r="D51" s="43">
        <v>14</v>
      </c>
      <c r="E51" s="55">
        <f t="shared" si="0"/>
        <v>10</v>
      </c>
    </row>
    <row r="52" spans="1:5" ht="19.5" customHeight="1">
      <c r="A52" s="107"/>
      <c r="B52" s="104"/>
      <c r="C52" s="42" t="s">
        <v>93</v>
      </c>
      <c r="D52" s="43">
        <v>17</v>
      </c>
      <c r="E52" s="55">
        <f t="shared" si="0"/>
        <v>4</v>
      </c>
    </row>
    <row r="53" spans="1:5" ht="19.5" customHeight="1">
      <c r="A53" s="107"/>
      <c r="B53" s="104"/>
      <c r="C53" s="42" t="s">
        <v>94</v>
      </c>
      <c r="D53" s="43">
        <v>13</v>
      </c>
      <c r="E53" s="55">
        <f t="shared" si="0"/>
        <v>16</v>
      </c>
    </row>
    <row r="54" spans="1:5" ht="19.5" customHeight="1">
      <c r="A54" s="107"/>
      <c r="B54" s="104"/>
      <c r="C54" s="42" t="s">
        <v>95</v>
      </c>
      <c r="D54" s="43">
        <v>11</v>
      </c>
      <c r="E54" s="55">
        <f t="shared" si="0"/>
        <v>31</v>
      </c>
    </row>
    <row r="55" spans="1:5" ht="19.5" customHeight="1">
      <c r="A55" s="107"/>
      <c r="B55" s="104"/>
      <c r="C55" s="42" t="s">
        <v>96</v>
      </c>
      <c r="D55" s="43">
        <v>13</v>
      </c>
      <c r="E55" s="55">
        <f t="shared" si="0"/>
        <v>16</v>
      </c>
    </row>
    <row r="56" spans="1:5" ht="19.5" customHeight="1" thickBot="1">
      <c r="A56" s="108"/>
      <c r="B56" s="105"/>
      <c r="C56" s="44" t="s">
        <v>97</v>
      </c>
      <c r="D56" s="45">
        <v>12</v>
      </c>
      <c r="E56" s="55">
        <f t="shared" si="0"/>
        <v>25</v>
      </c>
    </row>
    <row r="57" spans="1:5" ht="19.5" customHeight="1">
      <c r="A57" s="106">
        <v>8</v>
      </c>
      <c r="B57" s="103" t="s">
        <v>14</v>
      </c>
      <c r="C57" s="42" t="s">
        <v>98</v>
      </c>
      <c r="D57" s="46">
        <v>17</v>
      </c>
      <c r="E57" s="55">
        <f t="shared" si="0"/>
        <v>4</v>
      </c>
    </row>
    <row r="58" spans="1:5" ht="19.5" customHeight="1">
      <c r="A58" s="107"/>
      <c r="B58" s="104"/>
      <c r="C58" s="42" t="s">
        <v>99</v>
      </c>
      <c r="D58" s="43">
        <v>14</v>
      </c>
      <c r="E58" s="55">
        <f t="shared" si="0"/>
        <v>10</v>
      </c>
    </row>
    <row r="59" spans="1:5" ht="19.5" customHeight="1">
      <c r="A59" s="107"/>
      <c r="B59" s="104"/>
      <c r="C59" s="42" t="s">
        <v>100</v>
      </c>
      <c r="D59" s="43">
        <v>7</v>
      </c>
      <c r="E59" s="55">
        <f t="shared" si="0"/>
        <v>51</v>
      </c>
    </row>
    <row r="60" spans="1:5" ht="19.5" customHeight="1">
      <c r="A60" s="107"/>
      <c r="B60" s="104"/>
      <c r="C60" s="42" t="s">
        <v>101</v>
      </c>
      <c r="D60" s="43">
        <v>12</v>
      </c>
      <c r="E60" s="55">
        <f t="shared" si="0"/>
        <v>25</v>
      </c>
    </row>
    <row r="61" spans="1:5" ht="19.5" customHeight="1">
      <c r="A61" s="107"/>
      <c r="B61" s="104"/>
      <c r="C61" s="42" t="s">
        <v>102</v>
      </c>
      <c r="D61" s="43">
        <v>14</v>
      </c>
      <c r="E61" s="55">
        <f t="shared" si="0"/>
        <v>10</v>
      </c>
    </row>
    <row r="62" spans="1:5" ht="19.5" customHeight="1">
      <c r="A62" s="107"/>
      <c r="B62" s="104"/>
      <c r="C62" s="42" t="s">
        <v>103</v>
      </c>
      <c r="D62" s="43">
        <v>9</v>
      </c>
      <c r="E62" s="55">
        <f t="shared" si="0"/>
        <v>42</v>
      </c>
    </row>
    <row r="63" spans="1:5" ht="19.5" customHeight="1" thickBot="1">
      <c r="A63" s="108"/>
      <c r="B63" s="105"/>
      <c r="C63" s="44" t="s">
        <v>104</v>
      </c>
      <c r="D63" s="45">
        <v>13</v>
      </c>
      <c r="E63" s="55">
        <f t="shared" si="0"/>
        <v>16</v>
      </c>
    </row>
    <row r="64" spans="1:5" ht="19.5" customHeight="1">
      <c r="A64" s="106">
        <v>9</v>
      </c>
      <c r="B64" s="103" t="s">
        <v>13</v>
      </c>
      <c r="C64" s="42" t="s">
        <v>87</v>
      </c>
      <c r="D64" s="46">
        <v>6</v>
      </c>
      <c r="E64" s="118" t="s">
        <v>51</v>
      </c>
    </row>
    <row r="65" spans="1:5" ht="19.5" customHeight="1">
      <c r="A65" s="107"/>
      <c r="B65" s="104"/>
      <c r="C65" s="42" t="s">
        <v>88</v>
      </c>
      <c r="D65" s="43">
        <v>9</v>
      </c>
      <c r="E65" s="119"/>
    </row>
    <row r="66" spans="1:5" ht="19.5" customHeight="1">
      <c r="A66" s="107"/>
      <c r="B66" s="104"/>
      <c r="C66" s="42" t="s">
        <v>89</v>
      </c>
      <c r="D66" s="43">
        <v>10</v>
      </c>
      <c r="E66" s="119"/>
    </row>
    <row r="67" spans="1:5" ht="19.5" customHeight="1">
      <c r="A67" s="107"/>
      <c r="B67" s="104"/>
      <c r="C67" s="42" t="s">
        <v>90</v>
      </c>
      <c r="D67" s="43">
        <v>8</v>
      </c>
      <c r="E67" s="119"/>
    </row>
    <row r="68" spans="1:5" ht="19.5" customHeight="1">
      <c r="A68" s="107"/>
      <c r="B68" s="104"/>
      <c r="C68" s="42" t="s">
        <v>114</v>
      </c>
      <c r="D68" s="43">
        <v>6</v>
      </c>
      <c r="E68" s="119"/>
    </row>
    <row r="69" spans="1:5" ht="19.5" customHeight="1">
      <c r="A69" s="107"/>
      <c r="B69" s="104"/>
      <c r="C69" s="56"/>
      <c r="D69" s="43"/>
      <c r="E69" s="119"/>
    </row>
    <row r="70" spans="1:5" ht="19.5" customHeight="1" thickBot="1">
      <c r="A70" s="108"/>
      <c r="B70" s="105"/>
      <c r="C70" s="57"/>
      <c r="D70" s="45"/>
      <c r="E70" s="120"/>
    </row>
    <row r="72" ht="17.25">
      <c r="A72" s="27" t="s">
        <v>112</v>
      </c>
    </row>
    <row r="73" ht="17.25">
      <c r="A73" s="27"/>
    </row>
    <row r="74" ht="17.25">
      <c r="A74" s="27" t="s">
        <v>113</v>
      </c>
    </row>
  </sheetData>
  <sheetProtection/>
  <mergeCells count="24">
    <mergeCell ref="B64:B70"/>
    <mergeCell ref="A50:A56"/>
    <mergeCell ref="B50:B56"/>
    <mergeCell ref="E64:E70"/>
    <mergeCell ref="A57:A63"/>
    <mergeCell ref="B57:B63"/>
    <mergeCell ref="A64:A70"/>
    <mergeCell ref="A1:E1"/>
    <mergeCell ref="A2:E2"/>
    <mergeCell ref="A3:E3"/>
    <mergeCell ref="A4:E4"/>
    <mergeCell ref="B22:B28"/>
    <mergeCell ref="A29:A35"/>
    <mergeCell ref="B29:B35"/>
    <mergeCell ref="A5:E5"/>
    <mergeCell ref="A8:A14"/>
    <mergeCell ref="B8:B14"/>
    <mergeCell ref="A43:A49"/>
    <mergeCell ref="B43:B49"/>
    <mergeCell ref="A36:A42"/>
    <mergeCell ref="B36:B42"/>
    <mergeCell ref="A15:A21"/>
    <mergeCell ref="B15:B21"/>
    <mergeCell ref="A22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2012-04-26T21:31:23Z</cp:lastPrinted>
  <dcterms:created xsi:type="dcterms:W3CDTF">2006-09-28T05:33:49Z</dcterms:created>
  <dcterms:modified xsi:type="dcterms:W3CDTF">2012-05-02T09:01:11Z</dcterms:modified>
  <cp:category/>
  <cp:version/>
  <cp:contentType/>
  <cp:contentStatus/>
</cp:coreProperties>
</file>