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75" windowHeight="10395" activeTab="1"/>
  </bookViews>
  <sheets>
    <sheet name="рейтинг_сводная" sheetId="1" r:id="rId1"/>
    <sheet name="Перекличка Постов № 1" sheetId="2" r:id="rId2"/>
  </sheets>
  <definedNames/>
  <calcPr fullCalcOnLoad="1"/>
</workbook>
</file>

<file path=xl/comments1.xml><?xml version="1.0" encoding="utf-8"?>
<comments xmlns="http://schemas.openxmlformats.org/spreadsheetml/2006/main">
  <authors>
    <author>Елена Анатольевна</author>
  </authors>
  <commentList>
    <comment ref="D112" authorId="0">
      <text>
        <r>
          <rPr>
            <b/>
            <sz val="9"/>
            <rFont val="Tahoma"/>
            <family val="0"/>
          </rPr>
          <t>Елена Анатольевна: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<sst xmlns="http://schemas.openxmlformats.org/spreadsheetml/2006/main" count="720" uniqueCount="353">
  <si>
    <t>г.о. Самара</t>
  </si>
  <si>
    <t>№</t>
  </si>
  <si>
    <t>Территория</t>
  </si>
  <si>
    <t>Название ВПО</t>
  </si>
  <si>
    <t xml:space="preserve">ВПО "Щит" </t>
  </si>
  <si>
    <t xml:space="preserve">г.о. Самара </t>
  </si>
  <si>
    <t>г.о. Тольятти</t>
  </si>
  <si>
    <t>ВПК  «Гвардеец»</t>
  </si>
  <si>
    <t>Приволжский р-н</t>
  </si>
  <si>
    <t>Сергиевский р-н</t>
  </si>
  <si>
    <t>Ставропольский р-н</t>
  </si>
  <si>
    <t>ВПК "Дозор"</t>
  </si>
  <si>
    <t xml:space="preserve">Рейтинг военно-патриотических клубов Самарской области </t>
  </si>
  <si>
    <t>I дивизион</t>
  </si>
  <si>
    <t>ВПК "Авангард"</t>
  </si>
  <si>
    <t>ВПК "Опера"</t>
  </si>
  <si>
    <t>ВПК "Норд"</t>
  </si>
  <si>
    <t>г.о. Октябрьск</t>
  </si>
  <si>
    <t>м.р. Красноярский</t>
  </si>
  <si>
    <t>м.р. Кинельский</t>
  </si>
  <si>
    <t xml:space="preserve"> ВПК "Каскад"</t>
  </si>
  <si>
    <t xml:space="preserve"> ВПК "Витязь"</t>
  </si>
  <si>
    <t>ВПК "Дельта"</t>
  </si>
  <si>
    <t>ВСК "Вымпел-С"</t>
  </si>
  <si>
    <t>ВПК "Гранит"</t>
  </si>
  <si>
    <t>г.о. Самара, школа № 95</t>
  </si>
  <si>
    <t>м.р. Ставропольский</t>
  </si>
  <si>
    <t>ВПК "Кандагар"</t>
  </si>
  <si>
    <t>ВПО "Лидер"</t>
  </si>
  <si>
    <t>г.о Сызрань</t>
  </si>
  <si>
    <t>г.о. Новокуйбышевск</t>
  </si>
  <si>
    <t>г.о. Жигулевск</t>
  </si>
  <si>
    <t>Самарский кадетский корпус</t>
  </si>
  <si>
    <t>ВПК "ФорПОСТ"</t>
  </si>
  <si>
    <t>ВСТК "Бумеранг"</t>
  </si>
  <si>
    <t xml:space="preserve">
ВПК "Патриот ДОСААФ"</t>
  </si>
  <si>
    <t>г.о. Кинель ДОСААФ</t>
  </si>
  <si>
    <t>ДЮВСШ "Отчизна"</t>
  </si>
  <si>
    <t>ВПК "Единство"</t>
  </si>
  <si>
    <t>ВТК "Экстрим"</t>
  </si>
  <si>
    <t>г.о. Отрадный, ДОСААФ</t>
  </si>
  <si>
    <t>г.о. Самара, СГАУ</t>
  </si>
  <si>
    <t>ВПК "Звезда"</t>
  </si>
  <si>
    <t>ВПК "Сапсан"</t>
  </si>
  <si>
    <t>г.о. Самара, СамГУПС</t>
  </si>
  <si>
    <t>ВПК "Патриот"</t>
  </si>
  <si>
    <t>м.р. Сергиевский</t>
  </si>
  <si>
    <t>м.р. Богатовский</t>
  </si>
  <si>
    <t>ВПК "Беркут"</t>
  </si>
  <si>
    <t>м.р. Нефтегорский</t>
  </si>
  <si>
    <t>Свято-Андреевский кадетский корпус</t>
  </si>
  <si>
    <t>м.р. Безенчукский</t>
  </si>
  <si>
    <t>ВПК "Вымпел"</t>
  </si>
  <si>
    <t>ВПК "Юный автомобилист</t>
  </si>
  <si>
    <t>г.о. Самара, ДОСААФ</t>
  </si>
  <si>
    <t>м.р. Кинель-Черкасский</t>
  </si>
  <si>
    <t>ВПК "Гвардия"</t>
  </si>
  <si>
    <t>ВСК "Гром"</t>
  </si>
  <si>
    <t>ВПК "Россияне"</t>
  </si>
  <si>
    <t>м.р. Приволжский</t>
  </si>
  <si>
    <t>м.р. Пестравский</t>
  </si>
  <si>
    <t>ВПК "Патриоты России"</t>
  </si>
  <si>
    <t>м.р.Большечерниговский</t>
  </si>
  <si>
    <t>ВПК "Юный патриот"</t>
  </si>
  <si>
    <t>м.р. Большеглушицкий</t>
  </si>
  <si>
    <t>МОО "Новые люди"</t>
  </si>
  <si>
    <t>г.о. Чапаевск</t>
  </si>
  <si>
    <t>МПО "Подвиг"</t>
  </si>
  <si>
    <t xml:space="preserve">ВПК "Смена" </t>
  </si>
  <si>
    <t>м.р. Кошкинский</t>
  </si>
  <si>
    <t>м.р. Камышлинский</t>
  </si>
  <si>
    <t>Детский морской центр</t>
  </si>
  <si>
    <t>ВПК "Виктория"</t>
  </si>
  <si>
    <t>м.р. Шигонский</t>
  </si>
  <si>
    <t>ВПК "Пересвет"</t>
  </si>
  <si>
    <t>ВПК "Светоч"</t>
  </si>
  <si>
    <t>ВПК "Сварожич"</t>
  </si>
  <si>
    <t>м.р. Похвистневский</t>
  </si>
  <si>
    <t>ВПК "Экстрим-Патриот"</t>
  </si>
  <si>
    <t>г.о. Кинель</t>
  </si>
  <si>
    <t>ВПК "Кадеты авиации"</t>
  </si>
  <si>
    <t>ВПК "Звездный десант"</t>
  </si>
  <si>
    <t>ВПК "Алексиевский"</t>
  </si>
  <si>
    <t>ВПК им. Видяева</t>
  </si>
  <si>
    <t>ВПК "Сокол"</t>
  </si>
  <si>
    <t>г.о. Сызрань</t>
  </si>
  <si>
    <t>ВПК "Крылатая гвардия"</t>
  </si>
  <si>
    <t>ВПК "Крепость"</t>
  </si>
  <si>
    <t>Пост № 1 ГБОУ СОШ № 7</t>
  </si>
  <si>
    <t>ВПК "Десантник"</t>
  </si>
  <si>
    <t>НОУ Новокуйбышевск АШ ДОСААФ России</t>
  </si>
  <si>
    <t>НП "Навигацкая школа"</t>
  </si>
  <si>
    <t>ВПК "За други своя"</t>
  </si>
  <si>
    <t>Казачье кадетское объединение</t>
  </si>
  <si>
    <t>м.р. Клявлинский</t>
  </si>
  <si>
    <t>МО "Новое поколение"</t>
  </si>
  <si>
    <t>ВПК "Смерч"</t>
  </si>
  <si>
    <t>м.р. Шигонский с. Шигоны</t>
  </si>
  <si>
    <t>м.р. Челно-Вершинский</t>
  </si>
  <si>
    <t>ВПК "Десантник ОНТ"</t>
  </si>
  <si>
    <t>г.о. Отрадный</t>
  </si>
  <si>
    <t>ВПК "Русичи"</t>
  </si>
  <si>
    <t>ВПО "Кадет 45"</t>
  </si>
  <si>
    <t>ПГК г.о. Самара</t>
  </si>
  <si>
    <t>ВПО "Русь"</t>
  </si>
  <si>
    <t>СГ ГБОУ СОШ ОЦ</t>
  </si>
  <si>
    <t>II дивизион</t>
  </si>
  <si>
    <t>Кадетский корпус МАУ "Юность"</t>
  </si>
  <si>
    <t>ВПК "Сыны Отечества"</t>
  </si>
  <si>
    <t>ВПК "Легион"</t>
  </si>
  <si>
    <t>СГ ГБОУ ООШ № 18</t>
  </si>
  <si>
    <t>СГ Казачьи классы</t>
  </si>
  <si>
    <t>ВПО "Ратник"</t>
  </si>
  <si>
    <t>ВПК "Тигр"</t>
  </si>
  <si>
    <t>ВПК "Рать"</t>
  </si>
  <si>
    <t>школа-интернат № 9 г.о. Кинель</t>
  </si>
  <si>
    <t>п. Безенчук м.р. Безенчукский</t>
  </si>
  <si>
    <t>Сумм баллов</t>
  </si>
  <si>
    <t>Место</t>
  </si>
  <si>
    <t>Сумма баллов</t>
  </si>
  <si>
    <t>м.р. Борский</t>
  </si>
  <si>
    <t>ВПО "Путь к Победе"</t>
  </si>
  <si>
    <t>ВПК "Доблесть"</t>
  </si>
  <si>
    <t>ВПК "Память" им. Г.П. Кучкина</t>
  </si>
  <si>
    <t xml:space="preserve">СВПО "Сокол СГАУ" </t>
  </si>
  <si>
    <t xml:space="preserve">ВПК "Витязь" </t>
  </si>
  <si>
    <t>СГ ООШ № 11</t>
  </si>
  <si>
    <t>СГ "Искра"</t>
  </si>
  <si>
    <t>Примечания</t>
  </si>
  <si>
    <t>27 января</t>
  </si>
  <si>
    <t>02 февраля</t>
  </si>
  <si>
    <t>15 февраля</t>
  </si>
  <si>
    <t>23 февраля</t>
  </si>
  <si>
    <t>18 апреля</t>
  </si>
  <si>
    <t>08 мая</t>
  </si>
  <si>
    <t>09 мая</t>
  </si>
  <si>
    <t>18 мая</t>
  </si>
  <si>
    <t>22 июня</t>
  </si>
  <si>
    <t>29 июня</t>
  </si>
  <si>
    <t>10 июля</t>
  </si>
  <si>
    <t>23 августа</t>
  </si>
  <si>
    <t>11 сентября</t>
  </si>
  <si>
    <t>21 сентября</t>
  </si>
  <si>
    <t>СУММА</t>
  </si>
  <si>
    <t>СВПО "Сокол СГАУ"</t>
  </si>
  <si>
    <t>Самарский университет</t>
  </si>
  <si>
    <t>ВПК "Патриот ДОСААФ"</t>
  </si>
  <si>
    <t>автошкола ДОСААФ</t>
  </si>
  <si>
    <t>ВПК "Каскад"</t>
  </si>
  <si>
    <t>ВПК "Гвардеец ДОСААФ"</t>
  </si>
  <si>
    <t>ВПО "Щит"</t>
  </si>
  <si>
    <t>ВПО "Кадет"</t>
  </si>
  <si>
    <t>школа № 95</t>
  </si>
  <si>
    <t xml:space="preserve">Кадетская строевая группа </t>
  </si>
  <si>
    <t>Кадетский класс</t>
  </si>
  <si>
    <t>ВПК «Кадеты авиации им. Героя России Тимура Апакидзе»</t>
  </si>
  <si>
    <t>п. Серноводск</t>
  </si>
  <si>
    <t>Кадетские классы</t>
  </si>
  <si>
    <t>ПГК</t>
  </si>
  <si>
    <t>ГБОУ СОШ №1 им.Героя Советского Союза Г.П.Кучкина</t>
  </si>
  <si>
    <t>ВПК "Доблесть" СГ школы-интерната №9 АО «РЖД»</t>
  </si>
  <si>
    <t>ВПО "Опера"</t>
  </si>
  <si>
    <t>ВПК "Гвардеец"</t>
  </si>
  <si>
    <t>ВПК "Смена"</t>
  </si>
  <si>
    <t>ВПК "Им. Видяева"</t>
  </si>
  <si>
    <t>Волжский казачий кадетский крпус</t>
  </si>
  <si>
    <t>ВПО "Гранит"</t>
  </si>
  <si>
    <t>МАУ Центр "Юность"</t>
  </si>
  <si>
    <t>кадетский корпус</t>
  </si>
  <si>
    <t>с. Шигоны</t>
  </si>
  <si>
    <t>ВПК "Витязь"</t>
  </si>
  <si>
    <t>школа № 170</t>
  </si>
  <si>
    <t>СГ МБУ СОШ №132</t>
  </si>
  <si>
    <t>СГ ГБОУ СОШ №7 "ОЦ"</t>
  </si>
  <si>
    <t>СГ ГБОУ ООШ №11</t>
  </si>
  <si>
    <t>ВПК "Память"</t>
  </si>
  <si>
    <t>ГБОУ СОШ "ОЦ" с. Кротовка</t>
  </si>
  <si>
    <t>Ресурсный коэффициент</t>
  </si>
  <si>
    <t>Итоговое кол-во баллов</t>
  </si>
  <si>
    <t>Если ячейка отмечена в турнирной таблице следующим образом:</t>
  </si>
  <si>
    <t>.., это значит, что ваш балл учтен в столбце "Перекличка Постов" в соответствии с п. 7.2.5. Регламента проведения акции/п.3.3.2_3 Порядка ведения рейтига</t>
  </si>
  <si>
    <t>ВПК "Пламя"</t>
  </si>
  <si>
    <t>п. Комсомольский</t>
  </si>
  <si>
    <t xml:space="preserve">ВПК «767 зенитно-артиллерийского полка» </t>
  </si>
  <si>
    <t>с. Байдеряково</t>
  </si>
  <si>
    <t>ВПК "Феникс"</t>
  </si>
  <si>
    <t>ВПО "Юные друзья пограничников"</t>
  </si>
  <si>
    <t>ГБОУ СОШ №3</t>
  </si>
  <si>
    <t>ГБОУ СОШ №1</t>
  </si>
  <si>
    <t>кадетский класс гимназии им. С.В. Байменова</t>
  </si>
  <si>
    <t>г.о. Похвистнево</t>
  </si>
  <si>
    <t>ВПК "Барс"</t>
  </si>
  <si>
    <t>с. Алакаевка</t>
  </si>
  <si>
    <t>ВПК "767 рота зенитно-артеллирийского полка"</t>
  </si>
  <si>
    <t>м.р. Шигонский, с. Байдеряково</t>
  </si>
  <si>
    <t>г.о. Похвистнево, ГБОУ СОШ № 3</t>
  </si>
  <si>
    <t>СГ "Кадеты МВД"</t>
  </si>
  <si>
    <t>г.о. Похвистнево, ГБОУ СОШ № 1</t>
  </si>
  <si>
    <t>г.о. Похвистнево, КК гимназии</t>
  </si>
  <si>
    <t>м.р. Кинельский, с. Алакаевка</t>
  </si>
  <si>
    <t>м.р. Кинельский, п. Комсомольский</t>
  </si>
  <si>
    <t>ВПО "Память</t>
  </si>
  <si>
    <t>ВПО "Каскад"</t>
  </si>
  <si>
    <t>п. Чубовка</t>
  </si>
  <si>
    <t xml:space="preserve">ВПК "Юный спасатель" </t>
  </si>
  <si>
    <t>м.р. Алексеевский</t>
  </si>
  <si>
    <t>Самарское окружное казачье общество</t>
  </si>
  <si>
    <t>ВПК "Заря-2"</t>
  </si>
  <si>
    <t>м.р. Елховский</t>
  </si>
  <si>
    <t>МКМ "Новая цивилизация"</t>
  </si>
  <si>
    <t>ВПК "Заря-1"</t>
  </si>
  <si>
    <t>ВПК "Заря-3"</t>
  </si>
  <si>
    <t>СГ "Юнармия"</t>
  </si>
  <si>
    <t>СГ "Доблесть"</t>
  </si>
  <si>
    <t>СГ "Витязи"</t>
  </si>
  <si>
    <t>с. Августовка</t>
  </si>
  <si>
    <t>СГ "Кадеты"</t>
  </si>
  <si>
    <t>п. Краснооктябрьский</t>
  </si>
  <si>
    <t>м.р. Большечерниговский</t>
  </si>
  <si>
    <t>ВПК "Россия молодая"</t>
  </si>
  <si>
    <t>ГБОУ СОШ ОЦ с. Кротовка м.р. Кинель-Черкасский</t>
  </si>
  <si>
    <t>СГ "Юнармейский отряд"</t>
  </si>
  <si>
    <t>м.р. Кинельский п. Комсомольский</t>
  </si>
  <si>
    <t>м.р. Кинельский п. Чубовка</t>
  </si>
  <si>
    <t>ВПК "Юный спасатель"</t>
  </si>
  <si>
    <t>СГ СЮИ ФСИН</t>
  </si>
  <si>
    <t>СГ "Волонтеры Победы"</t>
  </si>
  <si>
    <t>СГ "Смена"</t>
  </si>
  <si>
    <t>Сызранское станичное казачье общество</t>
  </si>
  <si>
    <t>СГ МБОУ школа № 177</t>
  </si>
  <si>
    <t>м.р. Пестравкий</t>
  </si>
  <si>
    <t>Юнармейский отряд "Берет"</t>
  </si>
  <si>
    <t>г.о. Самара МБОУ СОШ № 118</t>
  </si>
  <si>
    <t>ВСПК "Сокол"</t>
  </si>
  <si>
    <t>ВСПК "Россия"</t>
  </si>
  <si>
    <t>СГ "Юный автомобилист"</t>
  </si>
  <si>
    <t>СГ МБОУ школа № 49</t>
  </si>
  <si>
    <t>ВПО "Пластун"</t>
  </si>
  <si>
    <t>м.р. Хворостянский</t>
  </si>
  <si>
    <t>СГ ГБОУ СОШ с. Хворостянка</t>
  </si>
  <si>
    <t>СГ МБОУ Школа №177</t>
  </si>
  <si>
    <t xml:space="preserve">ГБОУ СОШ №118 </t>
  </si>
  <si>
    <t>СГ Школы №49</t>
  </si>
  <si>
    <t>СГ  ГБОУ СОШ с. Хворостянка</t>
  </si>
  <si>
    <t>ВПК "Юг"</t>
  </si>
  <si>
    <t>м.р. Красноармейский</t>
  </si>
  <si>
    <t>ВПК "Спартак"</t>
  </si>
  <si>
    <t>ВПК "Лидер"</t>
  </si>
  <si>
    <t>ВПК "Пластун"</t>
  </si>
  <si>
    <t>м.р. Шенталинский</t>
  </si>
  <si>
    <t xml:space="preserve"> Волжский казачий 27-й кадетский корпус им. атамана Ермака Тимофеевича</t>
  </si>
  <si>
    <t>Сводная СГ "Искра"</t>
  </si>
  <si>
    <t>07 июля</t>
  </si>
  <si>
    <t>01 августа</t>
  </si>
  <si>
    <t>09 августа</t>
  </si>
  <si>
    <t>02 сентября</t>
  </si>
  <si>
    <t>08 сентября</t>
  </si>
  <si>
    <t>04 ноября</t>
  </si>
  <si>
    <t>07 ноября</t>
  </si>
  <si>
    <t>01 декабря</t>
  </si>
  <si>
    <t>03 декабря</t>
  </si>
  <si>
    <t>05 декабря</t>
  </si>
  <si>
    <t>09 декабря</t>
  </si>
  <si>
    <t>ДДТ с. Пестравка</t>
  </si>
  <si>
    <t>СГ ГБОУ ООШ №6</t>
  </si>
  <si>
    <t>СГ ГБОУ СОШ №85</t>
  </si>
  <si>
    <t>СГ ГБОУ СОШ №124</t>
  </si>
  <si>
    <t>ГБОУ СОШ №2</t>
  </si>
  <si>
    <t>СГ "Русичи"</t>
  </si>
  <si>
    <t>СГ ГБОУ СОШ с. Майское</t>
  </si>
  <si>
    <t>СГ ГБОУ ООШ № 6</t>
  </si>
  <si>
    <t>м.р. Большечерниговский, ГБОУ СОШ № 1</t>
  </si>
  <si>
    <t>ГБОУ СОШ № 124</t>
  </si>
  <si>
    <t>ГБОУ СОШ № 85</t>
  </si>
  <si>
    <t>Первая Октябрьская учебная сотня</t>
  </si>
  <si>
    <t>Юнармейский отряд ГБОУ СОШ № 2</t>
  </si>
  <si>
    <t>ВПК «Первая Октябрьская учебная сотня»</t>
  </si>
  <si>
    <t>ГБОУ СОШ с. Пестравка</t>
  </si>
  <si>
    <t>СГ ГБОУ СОШ с.Майское</t>
  </si>
  <si>
    <t>Юнармейский отряд ГБОУ СОШ №2 с. Приволжье</t>
  </si>
  <si>
    <t>2019 год.</t>
  </si>
  <si>
    <t>Участие в торжественном митинге, посвященном Дню защитника Отечества</t>
  </si>
  <si>
    <t>Областной военно-спортивный лагерь "ЗИМНИЙ РЕЙД</t>
  </si>
  <si>
    <t>Областная акция "Перекличка Постов № 1"</t>
  </si>
  <si>
    <t>Учет участия строевых групп в акции "Перекличка Постов № 1 "Этих дней не смолкнет слава" в 2019 г.</t>
  </si>
  <si>
    <t>24 декабря 2018 г.</t>
  </si>
  <si>
    <t>Торжественное мероприятие, посвященное 30-й годовщине вывада войск из Афганиситана (13.02.19)</t>
  </si>
  <si>
    <t>ВПК "Вертикаль"</t>
  </si>
  <si>
    <t>м.р. Волжский</t>
  </si>
  <si>
    <t>ВПО "Славяне"</t>
  </si>
  <si>
    <t>ВПО "Легион"</t>
  </si>
  <si>
    <t xml:space="preserve">Юнармейский отряд МБОУ СОШ № 132 </t>
  </si>
  <si>
    <t>ВПК "Высота"</t>
  </si>
  <si>
    <t>ВПК "Нефтегорец"</t>
  </si>
  <si>
    <t>ВПК "Ровесник"</t>
  </si>
  <si>
    <t>ГБОУ СОШ пос. Сокский</t>
  </si>
  <si>
    <t>м.р. Исаклинский</t>
  </si>
  <si>
    <t>ГБОУ СОШ с. Новое Ганькино</t>
  </si>
  <si>
    <t>ВПК "Регион-63"</t>
  </si>
  <si>
    <t>ГБОУ СОШ с. Исаклы</t>
  </si>
  <si>
    <t xml:space="preserve">
ВПК "Гвардеец ДОССАФ"</t>
  </si>
  <si>
    <t>ВПК "Ровесник" ГБОУ СОШ пос. Сокский</t>
  </si>
  <si>
    <t>ВПК "Ровесник" ГБОУ СОШ с. Новое Ганькино</t>
  </si>
  <si>
    <t>Акция "Снова Афган я слышу в ночи"</t>
  </si>
  <si>
    <t xml:space="preserve">ВПО "Кадет" </t>
  </si>
  <si>
    <t>06 мая</t>
  </si>
  <si>
    <t>ВПК "Резерв"</t>
  </si>
  <si>
    <t>ВПК "Импульс"</t>
  </si>
  <si>
    <t>Юнармейский отряд "Беркут"</t>
  </si>
  <si>
    <t>Юнармейский отряд "Витязи"</t>
  </si>
  <si>
    <t>ВПК "Монолит"</t>
  </si>
  <si>
    <t>СГ ГБОУ СОШ №144</t>
  </si>
  <si>
    <t>СГ ГБОУ СОШ №154</t>
  </si>
  <si>
    <t>СГ ГБОУ СОШ №86</t>
  </si>
  <si>
    <t>СГ ГБОУ СОШ №147</t>
  </si>
  <si>
    <t>ВПО "Энерго"</t>
  </si>
  <si>
    <t>СЭК</t>
  </si>
  <si>
    <t>СГ ГБОУ школы-интерна № 1</t>
  </si>
  <si>
    <t>СГ ГБОУ СОШ с. Виловатое</t>
  </si>
  <si>
    <t>СГ ДОО СБС</t>
  </si>
  <si>
    <t>ЮО "Молодая гвардия"</t>
  </si>
  <si>
    <t>Областные военно-спортивные соревнования "Отчизны верные сыны"</t>
  </si>
  <si>
    <t>Конкурс командиров ВПК "Первая высота"</t>
  </si>
  <si>
    <t>ВПК "Маяк"</t>
  </si>
  <si>
    <t>1</t>
  </si>
  <si>
    <t>м.р. Кинельский, п. Чубовка</t>
  </si>
  <si>
    <t>г.о. Самара, СЭК</t>
  </si>
  <si>
    <t>Обласной конкурс "Лучший ВПК"</t>
  </si>
  <si>
    <t>ВПО "Спас"</t>
  </si>
  <si>
    <t>ВПК "Надежда"</t>
  </si>
  <si>
    <t>Областной военно-спортивный лагерь "Боевая кругосветка"</t>
  </si>
  <si>
    <t>Отряд "Юнармия"</t>
  </si>
  <si>
    <t>ШБОУ СОШ с. Шигоны</t>
  </si>
  <si>
    <t>СГ "Юнармейцы"</t>
  </si>
  <si>
    <t>ЛГСПО</t>
  </si>
  <si>
    <t>СГ СП ЦДТ "Пируэт"</t>
  </si>
  <si>
    <t>гимназии им. С.В. Байменова</t>
  </si>
  <si>
    <t>СГ "Погранцы"</t>
  </si>
  <si>
    <t>ГБОУ СОШ №13</t>
  </si>
  <si>
    <t>Участие в торжествах, приуроченных ко Дню разгрома советскими войсками немецких войск в Курской битве</t>
  </si>
  <si>
    <t>Участие в торжествах, посвященных Дню окончания Второй Мировой войны</t>
  </si>
  <si>
    <t>ПГУТИ</t>
  </si>
  <si>
    <t>Самарский политехнический колледж</t>
  </si>
  <si>
    <t>ЛГСПО (Самарский лицей милиции)</t>
  </si>
  <si>
    <t>с. Шигоны м.р. Шигоский</t>
  </si>
  <si>
    <t>СГ СП ЦДТ "Пирует"</t>
  </si>
  <si>
    <t>1,8</t>
  </si>
  <si>
    <t>2</t>
  </si>
  <si>
    <t>Память</t>
  </si>
  <si>
    <t>Русичи</t>
  </si>
  <si>
    <t>Кадеты МВД</t>
  </si>
  <si>
    <t>Юнармия</t>
  </si>
  <si>
    <t>Россия молодая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</si>
</sst>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0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Arial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color indexed="8"/>
      <name val="Calibri"/>
      <family val="2"/>
    </font>
    <font>
      <b/>
      <sz val="16"/>
      <color indexed="8"/>
      <name val="Times New Roman"/>
      <family val="1"/>
    </font>
    <font>
      <sz val="16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8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 tint="0.39998000860214233"/>
        <bgColor indexed="64"/>
      </patternFill>
    </fill>
  </fills>
  <borders count="10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  <border>
      <left style="medium"/>
      <right style="medium"/>
      <top style="thin"/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 style="thick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n"/>
      <right style="medium"/>
      <top style="thin"/>
      <bottom style="medium"/>
    </border>
    <border>
      <left style="thick"/>
      <right style="thick"/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ck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ck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ck"/>
      <right>
        <color indexed="63"/>
      </right>
      <top style="medium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medium"/>
      <top style="thin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026">
    <xf numFmtId="0" fontId="0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4" fillId="0" borderId="11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1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horizontal="center" textRotation="90"/>
    </xf>
    <xf numFmtId="0" fontId="0" fillId="0" borderId="0" xfId="0" applyFill="1" applyAlignment="1">
      <alignment horizontal="center" vertical="center" textRotation="90"/>
    </xf>
    <xf numFmtId="0" fontId="0" fillId="0" borderId="0" xfId="0" applyAlignment="1">
      <alignment wrapText="1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9" fillId="0" borderId="10" xfId="0" applyNumberFormat="1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0" fontId="15" fillId="0" borderId="12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4" fillId="32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1" fillId="0" borderId="12" xfId="0" applyNumberFormat="1" applyFont="1" applyFill="1" applyBorder="1" applyAlignment="1">
      <alignment horizontal="center" vertical="center" textRotation="90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 wrapText="1"/>
    </xf>
    <xf numFmtId="0" fontId="17" fillId="0" borderId="0" xfId="0" applyFont="1" applyBorder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15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0" fillId="32" borderId="10" xfId="0" applyFill="1" applyBorder="1" applyAlignment="1">
      <alignment horizontal="center" vertical="center"/>
    </xf>
    <xf numFmtId="0" fontId="0" fillId="16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4" fillId="0" borderId="13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4" fillId="0" borderId="15" xfId="0" applyNumberFormat="1" applyFont="1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/>
    </xf>
    <xf numFmtId="0" fontId="22" fillId="0" borderId="12" xfId="0" applyNumberFormat="1" applyFont="1" applyFill="1" applyBorder="1" applyAlignment="1">
      <alignment horizontal="center" vertical="center" textRotation="90" wrapText="1"/>
    </xf>
    <xf numFmtId="0" fontId="19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9" fillId="0" borderId="0" xfId="48" applyBorder="1" applyAlignment="1">
      <alignment/>
    </xf>
    <xf numFmtId="0" fontId="0" fillId="0" borderId="16" xfId="0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6" fillId="16" borderId="18" xfId="0" applyFont="1" applyFill="1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4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vertical="center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18" borderId="17" xfId="0" applyNumberFormat="1" applyFont="1" applyFill="1" applyBorder="1" applyAlignment="1">
      <alignment horizontal="center" vertical="center" wrapText="1"/>
    </xf>
    <xf numFmtId="0" fontId="4" fillId="18" borderId="16" xfId="0" applyNumberFormat="1" applyFont="1" applyFill="1" applyBorder="1" applyAlignment="1">
      <alignment horizontal="center" vertical="center" wrapText="1"/>
    </xf>
    <xf numFmtId="0" fontId="8" fillId="32" borderId="10" xfId="0" applyNumberFormat="1" applyFont="1" applyFill="1" applyBorder="1" applyAlignment="1">
      <alignment horizontal="center" vertical="center" wrapText="1"/>
    </xf>
    <xf numFmtId="0" fontId="7" fillId="32" borderId="19" xfId="0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19" fillId="32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5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21" fillId="0" borderId="10" xfId="0" applyFont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0" fillId="33" borderId="10" xfId="0" applyNumberFormat="1" applyFill="1" applyBorder="1" applyAlignment="1">
      <alignment horizontal="center"/>
    </xf>
    <xf numFmtId="49" fontId="10" fillId="33" borderId="10" xfId="0" applyNumberFormat="1" applyFont="1" applyFill="1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center"/>
    </xf>
    <xf numFmtId="49" fontId="14" fillId="33" borderId="10" xfId="0" applyNumberFormat="1" applyFont="1" applyFill="1" applyBorder="1" applyAlignment="1">
      <alignment horizontal="center"/>
    </xf>
    <xf numFmtId="49" fontId="0" fillId="33" borderId="10" xfId="0" applyNumberFormat="1" applyFill="1" applyBorder="1" applyAlignment="1">
      <alignment horizontal="center" vertical="center"/>
    </xf>
    <xf numFmtId="49" fontId="12" fillId="33" borderId="10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/>
    </xf>
    <xf numFmtId="49" fontId="16" fillId="0" borderId="0" xfId="0" applyNumberFormat="1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/>
    </xf>
    <xf numFmtId="0" fontId="11" fillId="34" borderId="10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15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2" fontId="6" fillId="32" borderId="10" xfId="0" applyNumberFormat="1" applyFont="1" applyFill="1" applyBorder="1" applyAlignment="1">
      <alignment horizontal="center"/>
    </xf>
    <xf numFmtId="2" fontId="6" fillId="32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15" fillId="0" borderId="10" xfId="0" applyNumberFormat="1" applyFont="1" applyBorder="1" applyAlignment="1">
      <alignment horizontal="center" vertical="center" wrapText="1"/>
    </xf>
    <xf numFmtId="0" fontId="10" fillId="16" borderId="18" xfId="0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/>
    </xf>
    <xf numFmtId="0" fontId="7" fillId="32" borderId="20" xfId="0" applyFont="1" applyFill="1" applyBorder="1" applyAlignment="1">
      <alignment horizontal="center"/>
    </xf>
    <xf numFmtId="0" fontId="4" fillId="32" borderId="13" xfId="0" applyNumberFormat="1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/>
    </xf>
    <xf numFmtId="0" fontId="0" fillId="32" borderId="21" xfId="0" applyFont="1" applyFill="1" applyBorder="1" applyAlignment="1">
      <alignment horizontal="center" vertical="center"/>
    </xf>
    <xf numFmtId="0" fontId="10" fillId="32" borderId="21" xfId="0" applyNumberFormat="1" applyFont="1" applyFill="1" applyBorder="1" applyAlignment="1">
      <alignment horizontal="center" vertical="center"/>
    </xf>
    <xf numFmtId="2" fontId="10" fillId="32" borderId="21" xfId="0" applyNumberFormat="1" applyFont="1" applyFill="1" applyBorder="1" applyAlignment="1">
      <alignment horizontal="center" vertical="center"/>
    </xf>
    <xf numFmtId="2" fontId="0" fillId="32" borderId="10" xfId="0" applyNumberFormat="1" applyFill="1" applyBorder="1" applyAlignment="1">
      <alignment horizontal="center" vertical="center"/>
    </xf>
    <xf numFmtId="2" fontId="6" fillId="32" borderId="20" xfId="0" applyNumberFormat="1" applyFont="1" applyFill="1" applyBorder="1" applyAlignment="1">
      <alignment horizontal="center" vertical="center"/>
    </xf>
    <xf numFmtId="2" fontId="6" fillId="32" borderId="22" xfId="0" applyNumberFormat="1" applyFont="1" applyFill="1" applyBorder="1" applyAlignment="1">
      <alignment horizontal="center"/>
    </xf>
    <xf numFmtId="2" fontId="7" fillId="32" borderId="20" xfId="0" applyNumberFormat="1" applyFont="1" applyFill="1" applyBorder="1" applyAlignment="1">
      <alignment horizontal="center" vertical="center"/>
    </xf>
    <xf numFmtId="2" fontId="7" fillId="32" borderId="10" xfId="0" applyNumberFormat="1" applyFont="1" applyFill="1" applyBorder="1" applyAlignment="1">
      <alignment horizontal="center" vertical="center"/>
    </xf>
    <xf numFmtId="2" fontId="0" fillId="32" borderId="21" xfId="0" applyNumberFormat="1" applyFill="1" applyBorder="1" applyAlignment="1">
      <alignment horizontal="center" vertical="center"/>
    </xf>
    <xf numFmtId="2" fontId="0" fillId="32" borderId="15" xfId="0" applyNumberFormat="1" applyFill="1" applyBorder="1" applyAlignment="1">
      <alignment horizontal="center" vertical="center"/>
    </xf>
    <xf numFmtId="2" fontId="0" fillId="32" borderId="13" xfId="0" applyNumberFormat="1" applyFill="1" applyBorder="1" applyAlignment="1">
      <alignment horizontal="center" vertical="center"/>
    </xf>
    <xf numFmtId="2" fontId="7" fillId="32" borderId="21" xfId="0" applyNumberFormat="1" applyFont="1" applyFill="1" applyBorder="1" applyAlignment="1">
      <alignment horizontal="center" vertical="center"/>
    </xf>
    <xf numFmtId="2" fontId="10" fillId="32" borderId="20" xfId="0" applyNumberFormat="1" applyFont="1" applyFill="1" applyBorder="1" applyAlignment="1">
      <alignment horizontal="center" vertical="center"/>
    </xf>
    <xf numFmtId="2" fontId="0" fillId="32" borderId="20" xfId="0" applyNumberFormat="1" applyFill="1" applyBorder="1" applyAlignment="1">
      <alignment horizontal="center" vertical="center"/>
    </xf>
    <xf numFmtId="2" fontId="0" fillId="32" borderId="0" xfId="0" applyNumberFormat="1" applyFill="1" applyBorder="1" applyAlignment="1">
      <alignment horizontal="center" vertical="center"/>
    </xf>
    <xf numFmtId="2" fontId="0" fillId="32" borderId="23" xfId="0" applyNumberFormat="1" applyFill="1" applyBorder="1" applyAlignment="1">
      <alignment horizontal="center" vertical="center"/>
    </xf>
    <xf numFmtId="2" fontId="0" fillId="32" borderId="24" xfId="0" applyNumberFormat="1" applyFill="1" applyBorder="1" applyAlignment="1">
      <alignment horizontal="center" vertical="center"/>
    </xf>
    <xf numFmtId="2" fontId="6" fillId="32" borderId="23" xfId="0" applyNumberFormat="1" applyFont="1" applyFill="1" applyBorder="1" applyAlignment="1">
      <alignment horizontal="center" vertical="center"/>
    </xf>
    <xf numFmtId="2" fontId="0" fillId="32" borderId="25" xfId="0" applyNumberFormat="1" applyFill="1" applyBorder="1" applyAlignment="1">
      <alignment horizontal="center" vertical="center"/>
    </xf>
    <xf numFmtId="2" fontId="0" fillId="32" borderId="26" xfId="0" applyNumberFormat="1" applyFill="1" applyBorder="1" applyAlignment="1">
      <alignment horizontal="center" vertical="center"/>
    </xf>
    <xf numFmtId="2" fontId="6" fillId="32" borderId="25" xfId="0" applyNumberFormat="1" applyFont="1" applyFill="1" applyBorder="1" applyAlignment="1">
      <alignment horizontal="center" vertical="center"/>
    </xf>
    <xf numFmtId="2" fontId="10" fillId="32" borderId="27" xfId="0" applyNumberFormat="1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2" fillId="32" borderId="13" xfId="0" applyFont="1" applyFill="1" applyBorder="1" applyAlignment="1">
      <alignment/>
    </xf>
    <xf numFmtId="2" fontId="2" fillId="32" borderId="20" xfId="0" applyNumberFormat="1" applyFont="1" applyFill="1" applyBorder="1" applyAlignment="1">
      <alignment horizontal="center" vertical="center"/>
    </xf>
    <xf numFmtId="2" fontId="0" fillId="32" borderId="14" xfId="0" applyNumberFormat="1" applyFill="1" applyBorder="1" applyAlignment="1">
      <alignment horizontal="center" vertical="center"/>
    </xf>
    <xf numFmtId="49" fontId="10" fillId="32" borderId="28" xfId="0" applyNumberFormat="1" applyFont="1" applyFill="1" applyBorder="1" applyAlignment="1">
      <alignment horizontal="center" vertical="center"/>
    </xf>
    <xf numFmtId="49" fontId="14" fillId="35" borderId="29" xfId="0" applyNumberFormat="1" applyFont="1" applyFill="1" applyBorder="1" applyAlignment="1">
      <alignment horizontal="center" vertical="center"/>
    </xf>
    <xf numFmtId="0" fontId="10" fillId="32" borderId="18" xfId="0" applyFont="1" applyFill="1" applyBorder="1" applyAlignment="1">
      <alignment horizontal="center" vertical="center"/>
    </xf>
    <xf numFmtId="0" fontId="10" fillId="32" borderId="30" xfId="0" applyFont="1" applyFill="1" applyBorder="1" applyAlignment="1">
      <alignment horizontal="center" vertical="center"/>
    </xf>
    <xf numFmtId="0" fontId="0" fillId="32" borderId="27" xfId="0" applyFill="1" applyBorder="1" applyAlignment="1">
      <alignment horizontal="center" vertical="center"/>
    </xf>
    <xf numFmtId="49" fontId="10" fillId="32" borderId="27" xfId="0" applyNumberFormat="1" applyFont="1" applyFill="1" applyBorder="1" applyAlignment="1">
      <alignment horizontal="center" vertical="center"/>
    </xf>
    <xf numFmtId="2" fontId="0" fillId="32" borderId="22" xfId="0" applyNumberFormat="1" applyFill="1" applyBorder="1" applyAlignment="1">
      <alignment horizontal="center" vertical="center"/>
    </xf>
    <xf numFmtId="49" fontId="14" fillId="35" borderId="19" xfId="0" applyNumberFormat="1" applyFont="1" applyFill="1" applyBorder="1" applyAlignment="1">
      <alignment horizontal="center" vertical="center"/>
    </xf>
    <xf numFmtId="0" fontId="0" fillId="32" borderId="18" xfId="0" applyFill="1" applyBorder="1" applyAlignment="1">
      <alignment horizontal="center" vertical="center"/>
    </xf>
    <xf numFmtId="0" fontId="0" fillId="32" borderId="30" xfId="0" applyFill="1" applyBorder="1" applyAlignment="1">
      <alignment horizontal="center" vertical="center"/>
    </xf>
    <xf numFmtId="49" fontId="10" fillId="32" borderId="27" xfId="0" applyNumberFormat="1" applyFont="1" applyFill="1" applyBorder="1" applyAlignment="1">
      <alignment horizontal="center" vertical="center"/>
    </xf>
    <xf numFmtId="0" fontId="10" fillId="16" borderId="31" xfId="0" applyFont="1" applyFill="1" applyBorder="1" applyAlignment="1">
      <alignment horizontal="center" vertical="center"/>
    </xf>
    <xf numFmtId="49" fontId="14" fillId="35" borderId="32" xfId="0" applyNumberFormat="1" applyFont="1" applyFill="1" applyBorder="1" applyAlignment="1">
      <alignment horizontal="center" vertical="center"/>
    </xf>
    <xf numFmtId="49" fontId="12" fillId="35" borderId="19" xfId="0" applyNumberFormat="1" applyFont="1" applyFill="1" applyBorder="1" applyAlignment="1">
      <alignment horizontal="center" vertical="center"/>
    </xf>
    <xf numFmtId="0" fontId="10" fillId="32" borderId="30" xfId="0" applyFont="1" applyFill="1" applyBorder="1" applyAlignment="1">
      <alignment horizontal="center" vertical="center"/>
    </xf>
    <xf numFmtId="49" fontId="10" fillId="32" borderId="27" xfId="0" applyNumberFormat="1" applyFont="1" applyFill="1" applyBorder="1" applyAlignment="1">
      <alignment horizontal="center" vertical="center"/>
    </xf>
    <xf numFmtId="0" fontId="10" fillId="32" borderId="20" xfId="0" applyFont="1" applyFill="1" applyBorder="1" applyAlignment="1">
      <alignment horizontal="center" vertical="center"/>
    </xf>
    <xf numFmtId="49" fontId="10" fillId="32" borderId="33" xfId="0" applyNumberFormat="1" applyFont="1" applyFill="1" applyBorder="1" applyAlignment="1">
      <alignment horizontal="center" vertical="center"/>
    </xf>
    <xf numFmtId="0" fontId="10" fillId="32" borderId="34" xfId="0" applyFont="1" applyFill="1" applyBorder="1" applyAlignment="1">
      <alignment horizontal="center" vertical="center"/>
    </xf>
    <xf numFmtId="0" fontId="7" fillId="32" borderId="35" xfId="0" applyFont="1" applyFill="1" applyBorder="1" applyAlignment="1">
      <alignment horizontal="center" vertical="center"/>
    </xf>
    <xf numFmtId="0" fontId="10" fillId="32" borderId="35" xfId="0" applyNumberFormat="1" applyFont="1" applyFill="1" applyBorder="1" applyAlignment="1">
      <alignment horizontal="center" vertical="center"/>
    </xf>
    <xf numFmtId="2" fontId="7" fillId="32" borderId="13" xfId="0" applyNumberFormat="1" applyFont="1" applyFill="1" applyBorder="1" applyAlignment="1">
      <alignment horizontal="center" vertical="center"/>
    </xf>
    <xf numFmtId="2" fontId="7" fillId="32" borderId="36" xfId="0" applyNumberFormat="1" applyFont="1" applyFill="1" applyBorder="1" applyAlignment="1">
      <alignment horizontal="center" vertical="center"/>
    </xf>
    <xf numFmtId="0" fontId="0" fillId="32" borderId="13" xfId="0" applyFont="1" applyFill="1" applyBorder="1" applyAlignment="1">
      <alignment horizontal="center" vertical="center"/>
    </xf>
    <xf numFmtId="0" fontId="0" fillId="32" borderId="37" xfId="0" applyFont="1" applyFill="1" applyBorder="1" applyAlignment="1">
      <alignment horizontal="center" vertical="center"/>
    </xf>
    <xf numFmtId="0" fontId="0" fillId="32" borderId="38" xfId="0" applyFill="1" applyBorder="1" applyAlignment="1">
      <alignment horizontal="center" vertical="center"/>
    </xf>
    <xf numFmtId="0" fontId="10" fillId="32" borderId="34" xfId="0" applyFont="1" applyFill="1" applyBorder="1" applyAlignment="1">
      <alignment horizontal="center" vertical="center"/>
    </xf>
    <xf numFmtId="0" fontId="0" fillId="32" borderId="39" xfId="0" applyFill="1" applyBorder="1" applyAlignment="1">
      <alignment horizontal="center" vertical="center"/>
    </xf>
    <xf numFmtId="49" fontId="10" fillId="32" borderId="39" xfId="0" applyNumberFormat="1" applyFont="1" applyFill="1" applyBorder="1" applyAlignment="1">
      <alignment horizontal="center" vertical="center"/>
    </xf>
    <xf numFmtId="2" fontId="0" fillId="32" borderId="40" xfId="0" applyNumberFormat="1" applyFill="1" applyBorder="1" applyAlignment="1">
      <alignment horizontal="center" vertical="center"/>
    </xf>
    <xf numFmtId="49" fontId="10" fillId="32" borderId="41" xfId="0" applyNumberFormat="1" applyFont="1" applyFill="1" applyBorder="1" applyAlignment="1">
      <alignment horizontal="center" vertical="center"/>
    </xf>
    <xf numFmtId="49" fontId="14" fillId="35" borderId="42" xfId="0" applyNumberFormat="1" applyFont="1" applyFill="1" applyBorder="1" applyAlignment="1">
      <alignment horizontal="center" vertical="center"/>
    </xf>
    <xf numFmtId="2" fontId="10" fillId="32" borderId="30" xfId="0" applyNumberFormat="1" applyFont="1" applyFill="1" applyBorder="1" applyAlignment="1">
      <alignment horizontal="center" vertical="center"/>
    </xf>
    <xf numFmtId="2" fontId="7" fillId="32" borderId="27" xfId="0" applyNumberFormat="1" applyFont="1" applyFill="1" applyBorder="1" applyAlignment="1">
      <alignment horizontal="center" vertical="center"/>
    </xf>
    <xf numFmtId="2" fontId="7" fillId="32" borderId="22" xfId="0" applyNumberFormat="1" applyFont="1" applyFill="1" applyBorder="1" applyAlignment="1">
      <alignment horizontal="center" vertical="center"/>
    </xf>
    <xf numFmtId="0" fontId="10" fillId="32" borderId="21" xfId="0" applyFont="1" applyFill="1" applyBorder="1" applyAlignment="1">
      <alignment horizontal="center" vertical="center"/>
    </xf>
    <xf numFmtId="0" fontId="0" fillId="32" borderId="21" xfId="0" applyFill="1" applyBorder="1" applyAlignment="1">
      <alignment horizontal="center" vertical="center"/>
    </xf>
    <xf numFmtId="0" fontId="0" fillId="32" borderId="15" xfId="0" applyFont="1" applyFill="1" applyBorder="1" applyAlignment="1">
      <alignment horizontal="center" vertical="center"/>
    </xf>
    <xf numFmtId="0" fontId="0" fillId="32" borderId="43" xfId="0" applyFont="1" applyFill="1" applyBorder="1" applyAlignment="1">
      <alignment horizontal="center" vertical="center"/>
    </xf>
    <xf numFmtId="0" fontId="0" fillId="32" borderId="44" xfId="0" applyFill="1" applyBorder="1" applyAlignment="1">
      <alignment horizontal="center" vertical="center"/>
    </xf>
    <xf numFmtId="0" fontId="10" fillId="32" borderId="45" xfId="0" applyFont="1" applyFill="1" applyBorder="1" applyAlignment="1">
      <alignment horizontal="center" vertical="center"/>
    </xf>
    <xf numFmtId="49" fontId="0" fillId="32" borderId="27" xfId="0" applyNumberFormat="1" applyFill="1" applyBorder="1" applyAlignment="1">
      <alignment horizontal="center" vertical="center"/>
    </xf>
    <xf numFmtId="0" fontId="0" fillId="32" borderId="35" xfId="0" applyFill="1" applyBorder="1" applyAlignment="1">
      <alignment horizontal="center" vertical="center"/>
    </xf>
    <xf numFmtId="49" fontId="10" fillId="32" borderId="35" xfId="0" applyNumberFormat="1" applyFont="1" applyFill="1" applyBorder="1" applyAlignment="1">
      <alignment horizontal="center" vertical="center"/>
    </xf>
    <xf numFmtId="2" fontId="0" fillId="32" borderId="36" xfId="0" applyNumberFormat="1" applyFill="1" applyBorder="1" applyAlignment="1">
      <alignment horizontal="center" vertical="center"/>
    </xf>
    <xf numFmtId="49" fontId="12" fillId="35" borderId="29" xfId="0" applyNumberFormat="1" applyFont="1" applyFill="1" applyBorder="1" applyAlignment="1">
      <alignment horizontal="center" vertical="center"/>
    </xf>
    <xf numFmtId="0" fontId="0" fillId="32" borderId="37" xfId="0" applyFill="1" applyBorder="1" applyAlignment="1">
      <alignment horizontal="center" vertical="center"/>
    </xf>
    <xf numFmtId="49" fontId="10" fillId="32" borderId="35" xfId="0" applyNumberFormat="1" applyFont="1" applyFill="1" applyBorder="1" applyAlignment="1">
      <alignment horizontal="center" vertical="center"/>
    </xf>
    <xf numFmtId="49" fontId="10" fillId="32" borderId="35" xfId="0" applyNumberFormat="1" applyFont="1" applyFill="1" applyBorder="1" applyAlignment="1">
      <alignment horizontal="center" vertical="center"/>
    </xf>
    <xf numFmtId="0" fontId="0" fillId="32" borderId="14" xfId="0" applyFont="1" applyFill="1" applyBorder="1" applyAlignment="1">
      <alignment horizontal="center" vertical="center"/>
    </xf>
    <xf numFmtId="0" fontId="0" fillId="32" borderId="46" xfId="0" applyFont="1" applyFill="1" applyBorder="1" applyAlignment="1">
      <alignment horizontal="center" vertical="center"/>
    </xf>
    <xf numFmtId="0" fontId="0" fillId="32" borderId="47" xfId="0" applyFill="1" applyBorder="1" applyAlignment="1">
      <alignment horizontal="center" vertical="center"/>
    </xf>
    <xf numFmtId="2" fontId="0" fillId="32" borderId="48" xfId="0" applyNumberFormat="1" applyFill="1" applyBorder="1" applyAlignment="1">
      <alignment horizontal="center" vertical="center"/>
    </xf>
    <xf numFmtId="49" fontId="10" fillId="32" borderId="49" xfId="0" applyNumberFormat="1" applyFont="1" applyFill="1" applyBorder="1" applyAlignment="1">
      <alignment horizontal="center" vertical="center"/>
    </xf>
    <xf numFmtId="0" fontId="0" fillId="32" borderId="34" xfId="0" applyFill="1" applyBorder="1" applyAlignment="1">
      <alignment horizontal="center" vertical="center"/>
    </xf>
    <xf numFmtId="0" fontId="7" fillId="32" borderId="10" xfId="0" applyNumberFormat="1" applyFont="1" applyFill="1" applyBorder="1" applyAlignment="1">
      <alignment horizontal="center" vertical="center"/>
    </xf>
    <xf numFmtId="0" fontId="7" fillId="32" borderId="21" xfId="0" applyNumberFormat="1" applyFont="1" applyFill="1" applyBorder="1" applyAlignment="1">
      <alignment horizontal="center" vertical="center"/>
    </xf>
    <xf numFmtId="0" fontId="10" fillId="32" borderId="30" xfId="0" applyNumberFormat="1" applyFont="1" applyFill="1" applyBorder="1" applyAlignment="1">
      <alignment horizontal="center" vertical="center"/>
    </xf>
    <xf numFmtId="0" fontId="7" fillId="32" borderId="27" xfId="0" applyNumberFormat="1" applyFont="1" applyFill="1" applyBorder="1" applyAlignment="1">
      <alignment horizontal="center" vertical="center"/>
    </xf>
    <xf numFmtId="0" fontId="10" fillId="32" borderId="27" xfId="0" applyNumberFormat="1" applyFont="1" applyFill="1" applyBorder="1" applyAlignment="1">
      <alignment horizontal="center" vertical="center"/>
    </xf>
    <xf numFmtId="0" fontId="10" fillId="32" borderId="33" xfId="0" applyNumberFormat="1" applyFont="1" applyFill="1" applyBorder="1" applyAlignment="1">
      <alignment horizontal="center" vertical="center"/>
    </xf>
    <xf numFmtId="0" fontId="14" fillId="35" borderId="19" xfId="0" applyNumberFormat="1" applyFont="1" applyFill="1" applyBorder="1" applyAlignment="1">
      <alignment horizontal="center" vertical="center"/>
    </xf>
    <xf numFmtId="2" fontId="0" fillId="32" borderId="10" xfId="0" applyNumberFormat="1" applyFont="1" applyFill="1" applyBorder="1" applyAlignment="1">
      <alignment vertical="center"/>
    </xf>
    <xf numFmtId="2" fontId="0" fillId="32" borderId="21" xfId="0" applyNumberFormat="1" applyFont="1" applyFill="1" applyBorder="1" applyAlignment="1">
      <alignment vertical="center"/>
    </xf>
    <xf numFmtId="2" fontId="0" fillId="32" borderId="30" xfId="0" applyNumberFormat="1" applyFill="1" applyBorder="1" applyAlignment="1">
      <alignment horizontal="center" vertical="center"/>
    </xf>
    <xf numFmtId="2" fontId="0" fillId="32" borderId="27" xfId="0" applyNumberFormat="1" applyFill="1" applyBorder="1" applyAlignment="1">
      <alignment horizontal="center" vertical="center"/>
    </xf>
    <xf numFmtId="0" fontId="7" fillId="32" borderId="13" xfId="0" applyFont="1" applyFill="1" applyBorder="1" applyAlignment="1">
      <alignment horizontal="center" vertical="center"/>
    </xf>
    <xf numFmtId="0" fontId="7" fillId="32" borderId="37" xfId="0" applyFont="1" applyFill="1" applyBorder="1" applyAlignment="1">
      <alignment horizontal="center" vertical="center"/>
    </xf>
    <xf numFmtId="0" fontId="10" fillId="16" borderId="37" xfId="0" applyFont="1" applyFill="1" applyBorder="1" applyAlignment="1">
      <alignment horizontal="center" vertical="center"/>
    </xf>
    <xf numFmtId="0" fontId="14" fillId="32" borderId="35" xfId="0" applyFont="1" applyFill="1" applyBorder="1" applyAlignment="1">
      <alignment horizontal="center" vertical="center"/>
    </xf>
    <xf numFmtId="0" fontId="10" fillId="32" borderId="21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0" fontId="7" fillId="32" borderId="21" xfId="0" applyFont="1" applyFill="1" applyBorder="1" applyAlignment="1">
      <alignment horizontal="center" vertical="center"/>
    </xf>
    <xf numFmtId="0" fontId="7" fillId="32" borderId="27" xfId="0" applyFont="1" applyFill="1" applyBorder="1" applyAlignment="1">
      <alignment horizontal="center" vertical="center"/>
    </xf>
    <xf numFmtId="0" fontId="10" fillId="32" borderId="37" xfId="0" applyFont="1" applyFill="1" applyBorder="1" applyAlignment="1">
      <alignment horizontal="center" vertical="center"/>
    </xf>
    <xf numFmtId="49" fontId="0" fillId="32" borderId="35" xfId="0" applyNumberForma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2" fillId="32" borderId="21" xfId="0" applyFont="1" applyFill="1" applyBorder="1" applyAlignment="1">
      <alignment horizontal="center" vertical="center"/>
    </xf>
    <xf numFmtId="0" fontId="2" fillId="32" borderId="18" xfId="0" applyFont="1" applyFill="1" applyBorder="1" applyAlignment="1">
      <alignment horizontal="center" vertical="center"/>
    </xf>
    <xf numFmtId="0" fontId="2" fillId="32" borderId="30" xfId="0" applyFont="1" applyFill="1" applyBorder="1" applyAlignment="1">
      <alignment horizontal="center" vertical="center"/>
    </xf>
    <xf numFmtId="0" fontId="2" fillId="32" borderId="27" xfId="0" applyFont="1" applyFill="1" applyBorder="1" applyAlignment="1">
      <alignment horizontal="center" vertical="center"/>
    </xf>
    <xf numFmtId="49" fontId="9" fillId="32" borderId="27" xfId="0" applyNumberFormat="1" applyFont="1" applyFill="1" applyBorder="1" applyAlignment="1">
      <alignment horizontal="center" vertical="center"/>
    </xf>
    <xf numFmtId="2" fontId="2" fillId="32" borderId="10" xfId="0" applyNumberFormat="1" applyFont="1" applyFill="1" applyBorder="1" applyAlignment="1">
      <alignment horizontal="center" vertical="center"/>
    </xf>
    <xf numFmtId="2" fontId="2" fillId="32" borderId="22" xfId="0" applyNumberFormat="1" applyFont="1" applyFill="1" applyBorder="1" applyAlignment="1">
      <alignment horizontal="center" vertical="center"/>
    </xf>
    <xf numFmtId="0" fontId="12" fillId="35" borderId="19" xfId="0" applyNumberFormat="1" applyFont="1" applyFill="1" applyBorder="1" applyAlignment="1">
      <alignment horizontal="center" vertical="center"/>
    </xf>
    <xf numFmtId="0" fontId="7" fillId="32" borderId="13" xfId="0" applyNumberFormat="1" applyFont="1" applyFill="1" applyBorder="1" applyAlignment="1">
      <alignment horizontal="center" vertical="center"/>
    </xf>
    <xf numFmtId="0" fontId="7" fillId="32" borderId="37" xfId="0" applyNumberFormat="1" applyFont="1" applyFill="1" applyBorder="1" applyAlignment="1">
      <alignment horizontal="center" vertical="center"/>
    </xf>
    <xf numFmtId="0" fontId="10" fillId="32" borderId="37" xfId="0" applyNumberFormat="1" applyFont="1" applyFill="1" applyBorder="1" applyAlignment="1">
      <alignment horizontal="center" vertical="center"/>
    </xf>
    <xf numFmtId="0" fontId="10" fillId="32" borderId="34" xfId="0" applyNumberFormat="1" applyFont="1" applyFill="1" applyBorder="1" applyAlignment="1">
      <alignment horizontal="center" vertical="center"/>
    </xf>
    <xf numFmtId="0" fontId="7" fillId="32" borderId="35" xfId="0" applyNumberFormat="1" applyFont="1" applyFill="1" applyBorder="1" applyAlignment="1">
      <alignment horizontal="center" vertical="center"/>
    </xf>
    <xf numFmtId="0" fontId="10" fillId="32" borderId="28" xfId="0" applyNumberFormat="1" applyFont="1" applyFill="1" applyBorder="1" applyAlignment="1">
      <alignment horizontal="center" vertical="center"/>
    </xf>
    <xf numFmtId="0" fontId="12" fillId="35" borderId="29" xfId="0" applyNumberFormat="1" applyFont="1" applyFill="1" applyBorder="1" applyAlignment="1">
      <alignment horizontal="center" vertical="center"/>
    </xf>
    <xf numFmtId="0" fontId="10" fillId="32" borderId="18" xfId="0" applyFont="1" applyFill="1" applyBorder="1" applyAlignment="1">
      <alignment horizontal="center" vertical="center"/>
    </xf>
    <xf numFmtId="0" fontId="10" fillId="32" borderId="20" xfId="0" applyFont="1" applyFill="1" applyBorder="1" applyAlignment="1">
      <alignment horizontal="center" vertical="center"/>
    </xf>
    <xf numFmtId="0" fontId="10" fillId="32" borderId="18" xfId="0" applyNumberFormat="1" applyFont="1" applyFill="1" applyBorder="1" applyAlignment="1">
      <alignment horizontal="center" vertical="center"/>
    </xf>
    <xf numFmtId="0" fontId="10" fillId="32" borderId="20" xfId="0" applyNumberFormat="1" applyFont="1" applyFill="1" applyBorder="1" applyAlignment="1">
      <alignment horizontal="center" vertical="center"/>
    </xf>
    <xf numFmtId="0" fontId="14" fillId="35" borderId="29" xfId="0" applyNumberFormat="1" applyFont="1" applyFill="1" applyBorder="1" applyAlignment="1">
      <alignment horizontal="center" vertical="center"/>
    </xf>
    <xf numFmtId="0" fontId="14" fillId="35" borderId="33" xfId="0" applyNumberFormat="1" applyFont="1" applyFill="1" applyBorder="1" applyAlignment="1">
      <alignment horizontal="center" vertical="center"/>
    </xf>
    <xf numFmtId="49" fontId="14" fillId="35" borderId="33" xfId="0" applyNumberFormat="1" applyFont="1" applyFill="1" applyBorder="1" applyAlignment="1">
      <alignment horizontal="center" vertical="center"/>
    </xf>
    <xf numFmtId="49" fontId="14" fillId="35" borderId="50" xfId="0" applyNumberFormat="1" applyFont="1" applyFill="1" applyBorder="1" applyAlignment="1">
      <alignment horizontal="center" vertical="center"/>
    </xf>
    <xf numFmtId="0" fontId="0" fillId="32" borderId="51" xfId="0" applyFill="1" applyBorder="1" applyAlignment="1">
      <alignment horizontal="center" vertical="center"/>
    </xf>
    <xf numFmtId="49" fontId="10" fillId="32" borderId="47" xfId="0" applyNumberFormat="1" applyFont="1" applyFill="1" applyBorder="1" applyAlignment="1">
      <alignment horizontal="center" vertical="center"/>
    </xf>
    <xf numFmtId="0" fontId="10" fillId="32" borderId="38" xfId="0" applyFont="1" applyFill="1" applyBorder="1" applyAlignment="1">
      <alignment horizontal="center" vertical="center"/>
    </xf>
    <xf numFmtId="49" fontId="10" fillId="32" borderId="47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8" fillId="32" borderId="13" xfId="0" applyNumberFormat="1" applyFont="1" applyFill="1" applyBorder="1" applyAlignment="1">
      <alignment horizontal="center" vertical="center" wrapText="1"/>
    </xf>
    <xf numFmtId="2" fontId="7" fillId="32" borderId="14" xfId="0" applyNumberFormat="1" applyFont="1" applyFill="1" applyBorder="1" applyAlignment="1">
      <alignment horizontal="center"/>
    </xf>
    <xf numFmtId="2" fontId="6" fillId="32" borderId="14" xfId="0" applyNumberFormat="1" applyFont="1" applyFill="1" applyBorder="1" applyAlignment="1">
      <alignment horizontal="center"/>
    </xf>
    <xf numFmtId="2" fontId="6" fillId="32" borderId="24" xfId="0" applyNumberFormat="1" applyFont="1" applyFill="1" applyBorder="1" applyAlignment="1">
      <alignment horizontal="center" vertical="center"/>
    </xf>
    <xf numFmtId="2" fontId="6" fillId="32" borderId="14" xfId="0" applyNumberFormat="1" applyFont="1" applyFill="1" applyBorder="1" applyAlignment="1">
      <alignment horizontal="center" vertical="center"/>
    </xf>
    <xf numFmtId="2" fontId="7" fillId="32" borderId="14" xfId="0" applyNumberFormat="1" applyFont="1" applyFill="1" applyBorder="1" applyAlignment="1">
      <alignment horizontal="center" vertical="center"/>
    </xf>
    <xf numFmtId="2" fontId="7" fillId="32" borderId="10" xfId="0" applyNumberFormat="1" applyFont="1" applyFill="1" applyBorder="1" applyAlignment="1">
      <alignment horizontal="center"/>
    </xf>
    <xf numFmtId="2" fontId="7" fillId="32" borderId="22" xfId="0" applyNumberFormat="1" applyFont="1" applyFill="1" applyBorder="1" applyAlignment="1">
      <alignment horizontal="center"/>
    </xf>
    <xf numFmtId="0" fontId="0" fillId="32" borderId="52" xfId="0" applyFont="1" applyFill="1" applyBorder="1" applyAlignment="1">
      <alignment horizontal="center" vertical="center"/>
    </xf>
    <xf numFmtId="0" fontId="0" fillId="32" borderId="33" xfId="0" applyFont="1" applyFill="1" applyBorder="1" applyAlignment="1">
      <alignment horizontal="center" vertical="center"/>
    </xf>
    <xf numFmtId="0" fontId="0" fillId="32" borderId="49" xfId="0" applyFont="1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 textRotation="90"/>
    </xf>
    <xf numFmtId="0" fontId="12" fillId="0" borderId="53" xfId="0" applyFont="1" applyFill="1" applyBorder="1" applyAlignment="1">
      <alignment/>
    </xf>
    <xf numFmtId="0" fontId="0" fillId="32" borderId="28" xfId="0" applyFont="1" applyFill="1" applyBorder="1" applyAlignment="1">
      <alignment horizontal="center" vertical="center"/>
    </xf>
    <xf numFmtId="0" fontId="0" fillId="32" borderId="41" xfId="0" applyFont="1" applyFill="1" applyBorder="1" applyAlignment="1">
      <alignment horizontal="center" vertical="center"/>
    </xf>
    <xf numFmtId="0" fontId="0" fillId="32" borderId="33" xfId="0" applyNumberFormat="1" applyFont="1" applyFill="1" applyBorder="1" applyAlignment="1">
      <alignment horizontal="center" vertical="center"/>
    </xf>
    <xf numFmtId="0" fontId="0" fillId="32" borderId="28" xfId="0" applyNumberFormat="1" applyFont="1" applyFill="1" applyBorder="1" applyAlignment="1">
      <alignment horizontal="center" vertical="center"/>
    </xf>
    <xf numFmtId="0" fontId="10" fillId="32" borderId="37" xfId="0" applyFont="1" applyFill="1" applyBorder="1" applyAlignment="1">
      <alignment horizontal="center" vertical="center"/>
    </xf>
    <xf numFmtId="0" fontId="10" fillId="32" borderId="34" xfId="0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10" fillId="32" borderId="30" xfId="0" applyFont="1" applyFill="1" applyBorder="1" applyAlignment="1">
      <alignment horizontal="center" vertical="center"/>
    </xf>
    <xf numFmtId="0" fontId="15" fillId="36" borderId="10" xfId="0" applyFont="1" applyFill="1" applyBorder="1" applyAlignment="1">
      <alignment horizontal="center" vertical="center" wrapText="1"/>
    </xf>
    <xf numFmtId="2" fontId="7" fillId="37" borderId="20" xfId="0" applyNumberFormat="1" applyFont="1" applyFill="1" applyBorder="1" applyAlignment="1">
      <alignment horizontal="center" vertical="center"/>
    </xf>
    <xf numFmtId="2" fontId="6" fillId="37" borderId="20" xfId="0" applyNumberFormat="1" applyFont="1" applyFill="1" applyBorder="1" applyAlignment="1">
      <alignment horizontal="center" vertical="center"/>
    </xf>
    <xf numFmtId="2" fontId="7" fillId="37" borderId="23" xfId="0" applyNumberFormat="1" applyFont="1" applyFill="1" applyBorder="1" applyAlignment="1">
      <alignment horizontal="center" vertical="center"/>
    </xf>
    <xf numFmtId="2" fontId="6" fillId="37" borderId="10" xfId="0" applyNumberFormat="1" applyFont="1" applyFill="1" applyBorder="1" applyAlignment="1">
      <alignment horizontal="center" vertical="center"/>
    </xf>
    <xf numFmtId="2" fontId="7" fillId="37" borderId="10" xfId="0" applyNumberFormat="1" applyFont="1" applyFill="1" applyBorder="1" applyAlignment="1">
      <alignment horizontal="center" vertical="center"/>
    </xf>
    <xf numFmtId="0" fontId="4" fillId="38" borderId="10" xfId="0" applyNumberFormat="1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horizontal="center"/>
    </xf>
    <xf numFmtId="0" fontId="0" fillId="38" borderId="18" xfId="0" applyFill="1" applyBorder="1" applyAlignment="1">
      <alignment horizontal="center"/>
    </xf>
    <xf numFmtId="0" fontId="0" fillId="38" borderId="27" xfId="0" applyFill="1" applyBorder="1" applyAlignment="1">
      <alignment horizontal="center"/>
    </xf>
    <xf numFmtId="49" fontId="0" fillId="38" borderId="10" xfId="0" applyNumberFormat="1" applyFill="1" applyBorder="1" applyAlignment="1">
      <alignment horizontal="center"/>
    </xf>
    <xf numFmtId="49" fontId="0" fillId="38" borderId="22" xfId="0" applyNumberFormat="1" applyFill="1" applyBorder="1" applyAlignment="1">
      <alignment horizontal="center"/>
    </xf>
    <xf numFmtId="0" fontId="0" fillId="38" borderId="10" xfId="0" applyFill="1" applyBorder="1" applyAlignment="1">
      <alignment horizontal="center" vertical="center"/>
    </xf>
    <xf numFmtId="0" fontId="15" fillId="38" borderId="10" xfId="0" applyNumberFormat="1" applyFont="1" applyFill="1" applyBorder="1" applyAlignment="1">
      <alignment horizontal="center" vertical="center" wrapText="1"/>
    </xf>
    <xf numFmtId="0" fontId="0" fillId="38" borderId="10" xfId="0" applyNumberFormat="1" applyFill="1" applyBorder="1" applyAlignment="1">
      <alignment horizontal="center" vertical="center"/>
    </xf>
    <xf numFmtId="0" fontId="7" fillId="38" borderId="10" xfId="0" applyNumberFormat="1" applyFont="1" applyFill="1" applyBorder="1" applyAlignment="1">
      <alignment horizontal="center" vertical="center"/>
    </xf>
    <xf numFmtId="0" fontId="10" fillId="38" borderId="18" xfId="0" applyNumberFormat="1" applyFont="1" applyFill="1" applyBorder="1" applyAlignment="1">
      <alignment horizontal="center" vertical="center"/>
    </xf>
    <xf numFmtId="0" fontId="10" fillId="38" borderId="20" xfId="0" applyNumberFormat="1" applyFont="1" applyFill="1" applyBorder="1" applyAlignment="1">
      <alignment horizontal="center" vertical="center"/>
    </xf>
    <xf numFmtId="0" fontId="7" fillId="38" borderId="27" xfId="0" applyNumberFormat="1" applyFont="1" applyFill="1" applyBorder="1" applyAlignment="1">
      <alignment horizontal="center" vertical="center"/>
    </xf>
    <xf numFmtId="0" fontId="10" fillId="38" borderId="27" xfId="0" applyNumberFormat="1" applyFont="1" applyFill="1" applyBorder="1" applyAlignment="1">
      <alignment horizontal="center" vertical="center"/>
    </xf>
    <xf numFmtId="2" fontId="6" fillId="38" borderId="25" xfId="0" applyNumberFormat="1" applyFont="1" applyFill="1" applyBorder="1" applyAlignment="1">
      <alignment horizontal="center" vertical="center"/>
    </xf>
    <xf numFmtId="2" fontId="6" fillId="38" borderId="10" xfId="0" applyNumberFormat="1" applyFont="1" applyFill="1" applyBorder="1" applyAlignment="1">
      <alignment horizontal="center" vertical="center"/>
    </xf>
    <xf numFmtId="2" fontId="7" fillId="38" borderId="10" xfId="0" applyNumberFormat="1" applyFont="1" applyFill="1" applyBorder="1" applyAlignment="1">
      <alignment horizontal="center" vertical="center"/>
    </xf>
    <xf numFmtId="2" fontId="7" fillId="38" borderId="22" xfId="0" applyNumberFormat="1" applyFont="1" applyFill="1" applyBorder="1" applyAlignment="1">
      <alignment horizontal="center" vertical="center"/>
    </xf>
    <xf numFmtId="0" fontId="10" fillId="38" borderId="33" xfId="0" applyNumberFormat="1" applyFont="1" applyFill="1" applyBorder="1" applyAlignment="1">
      <alignment horizontal="center" vertical="center"/>
    </xf>
    <xf numFmtId="0" fontId="6" fillId="16" borderId="31" xfId="0" applyFont="1" applyFill="1" applyBorder="1" applyAlignment="1">
      <alignment horizontal="center"/>
    </xf>
    <xf numFmtId="49" fontId="13" fillId="16" borderId="18" xfId="0" applyNumberFormat="1" applyFont="1" applyFill="1" applyBorder="1" applyAlignment="1">
      <alignment horizontal="center" vertical="center" wrapText="1"/>
    </xf>
    <xf numFmtId="0" fontId="6" fillId="16" borderId="51" xfId="0" applyFont="1" applyFill="1" applyBorder="1" applyAlignment="1">
      <alignment horizontal="center"/>
    </xf>
    <xf numFmtId="2" fontId="7" fillId="37" borderId="24" xfId="0" applyNumberFormat="1" applyFont="1" applyFill="1" applyBorder="1" applyAlignment="1">
      <alignment horizontal="center" vertical="center"/>
    </xf>
    <xf numFmtId="2" fontId="6" fillId="37" borderId="54" xfId="0" applyNumberFormat="1" applyFont="1" applyFill="1" applyBorder="1" applyAlignment="1">
      <alignment horizontal="center" vertical="center"/>
    </xf>
    <xf numFmtId="2" fontId="7" fillId="32" borderId="48" xfId="0" applyNumberFormat="1" applyFont="1" applyFill="1" applyBorder="1" applyAlignment="1">
      <alignment horizontal="center"/>
    </xf>
    <xf numFmtId="2" fontId="7" fillId="32" borderId="20" xfId="0" applyNumberFormat="1" applyFont="1" applyFill="1" applyBorder="1" applyAlignment="1">
      <alignment horizontal="center"/>
    </xf>
    <xf numFmtId="0" fontId="7" fillId="32" borderId="24" xfId="0" applyFont="1" applyFill="1" applyBorder="1" applyAlignment="1">
      <alignment horizontal="center" vertical="center"/>
    </xf>
    <xf numFmtId="49" fontId="0" fillId="38" borderId="10" xfId="0" applyNumberFormat="1" applyFill="1" applyBorder="1" applyAlignment="1">
      <alignment horizontal="center" vertical="center"/>
    </xf>
    <xf numFmtId="49" fontId="10" fillId="38" borderId="33" xfId="0" applyNumberFormat="1" applyFont="1" applyFill="1" applyBorder="1" applyAlignment="1">
      <alignment horizontal="center"/>
    </xf>
    <xf numFmtId="0" fontId="4" fillId="38" borderId="54" xfId="0" applyNumberFormat="1" applyFont="1" applyFill="1" applyBorder="1" applyAlignment="1">
      <alignment horizontal="center" vertical="center" wrapText="1"/>
    </xf>
    <xf numFmtId="0" fontId="4" fillId="38" borderId="17" xfId="0" applyNumberFormat="1" applyFont="1" applyFill="1" applyBorder="1" applyAlignment="1">
      <alignment horizontal="center" vertical="center" wrapText="1"/>
    </xf>
    <xf numFmtId="0" fontId="4" fillId="38" borderId="21" xfId="0" applyNumberFormat="1" applyFont="1" applyFill="1" applyBorder="1" applyAlignment="1">
      <alignment horizontal="center" vertical="center" wrapText="1"/>
    </xf>
    <xf numFmtId="0" fontId="4" fillId="38" borderId="16" xfId="0" applyNumberFormat="1" applyFont="1" applyFill="1" applyBorder="1" applyAlignment="1">
      <alignment horizontal="center" vertical="center" wrapText="1"/>
    </xf>
    <xf numFmtId="0" fontId="8" fillId="38" borderId="10" xfId="0" applyNumberFormat="1" applyFont="1" applyFill="1" applyBorder="1" applyAlignment="1">
      <alignment horizontal="center" vertical="center" wrapText="1"/>
    </xf>
    <xf numFmtId="0" fontId="8" fillId="38" borderId="21" xfId="0" applyNumberFormat="1" applyFont="1" applyFill="1" applyBorder="1" applyAlignment="1">
      <alignment horizontal="center" vertical="center" wrapText="1"/>
    </xf>
    <xf numFmtId="0" fontId="7" fillId="38" borderId="10" xfId="0" applyFont="1" applyFill="1" applyBorder="1" applyAlignment="1">
      <alignment horizontal="center"/>
    </xf>
    <xf numFmtId="0" fontId="7" fillId="38" borderId="21" xfId="0" applyFont="1" applyFill="1" applyBorder="1" applyAlignment="1">
      <alignment horizontal="center"/>
    </xf>
    <xf numFmtId="0" fontId="4" fillId="38" borderId="55" xfId="0" applyNumberFormat="1" applyFont="1" applyFill="1" applyBorder="1" applyAlignment="1">
      <alignment horizontal="center" vertical="center" wrapText="1"/>
    </xf>
    <xf numFmtId="0" fontId="4" fillId="38" borderId="14" xfId="0" applyNumberFormat="1" applyFont="1" applyFill="1" applyBorder="1" applyAlignment="1">
      <alignment horizontal="center" vertical="center" wrapText="1"/>
    </xf>
    <xf numFmtId="0" fontId="4" fillId="38" borderId="46" xfId="0" applyNumberFormat="1" applyFont="1" applyFill="1" applyBorder="1" applyAlignment="1">
      <alignment horizontal="center" vertical="center" wrapText="1"/>
    </xf>
    <xf numFmtId="0" fontId="7" fillId="38" borderId="14" xfId="0" applyFont="1" applyFill="1" applyBorder="1" applyAlignment="1">
      <alignment horizontal="center"/>
    </xf>
    <xf numFmtId="0" fontId="7" fillId="38" borderId="46" xfId="0" applyFont="1" applyFill="1" applyBorder="1" applyAlignment="1">
      <alignment horizontal="center"/>
    </xf>
    <xf numFmtId="0" fontId="4" fillId="38" borderId="13" xfId="0" applyNumberFormat="1" applyFont="1" applyFill="1" applyBorder="1" applyAlignment="1">
      <alignment horizontal="center" vertical="center" wrapText="1"/>
    </xf>
    <xf numFmtId="0" fontId="4" fillId="38" borderId="37" xfId="0" applyNumberFormat="1" applyFont="1" applyFill="1" applyBorder="1" applyAlignment="1">
      <alignment horizontal="center" vertical="center" wrapText="1"/>
    </xf>
    <xf numFmtId="0" fontId="7" fillId="38" borderId="13" xfId="0" applyFont="1" applyFill="1" applyBorder="1" applyAlignment="1">
      <alignment horizontal="center"/>
    </xf>
    <xf numFmtId="0" fontId="7" fillId="38" borderId="37" xfId="0" applyFont="1" applyFill="1" applyBorder="1" applyAlignment="1">
      <alignment horizontal="center"/>
    </xf>
    <xf numFmtId="2" fontId="7" fillId="38" borderId="10" xfId="0" applyNumberFormat="1" applyFont="1" applyFill="1" applyBorder="1" applyAlignment="1">
      <alignment horizontal="center"/>
    </xf>
    <xf numFmtId="2" fontId="7" fillId="38" borderId="21" xfId="0" applyNumberFormat="1" applyFont="1" applyFill="1" applyBorder="1" applyAlignment="1">
      <alignment horizontal="center"/>
    </xf>
    <xf numFmtId="0" fontId="6" fillId="38" borderId="27" xfId="0" applyFont="1" applyFill="1" applyBorder="1" applyAlignment="1">
      <alignment horizontal="center"/>
    </xf>
    <xf numFmtId="0" fontId="6" fillId="38" borderId="27" xfId="0" applyNumberFormat="1" applyFont="1" applyFill="1" applyBorder="1" applyAlignment="1">
      <alignment horizontal="center"/>
    </xf>
    <xf numFmtId="2" fontId="7" fillId="38" borderId="20" xfId="0" applyNumberFormat="1" applyFont="1" applyFill="1" applyBorder="1" applyAlignment="1">
      <alignment horizontal="center" vertical="center"/>
    </xf>
    <xf numFmtId="2" fontId="6" fillId="38" borderId="10" xfId="0" applyNumberFormat="1" applyFont="1" applyFill="1" applyBorder="1" applyAlignment="1">
      <alignment horizontal="center"/>
    </xf>
    <xf numFmtId="49" fontId="6" fillId="38" borderId="27" xfId="0" applyNumberFormat="1" applyFont="1" applyFill="1" applyBorder="1" applyAlignment="1">
      <alignment horizontal="center"/>
    </xf>
    <xf numFmtId="0" fontId="6" fillId="38" borderId="47" xfId="0" applyFont="1" applyFill="1" applyBorder="1" applyAlignment="1">
      <alignment horizontal="center"/>
    </xf>
    <xf numFmtId="49" fontId="6" fillId="38" borderId="47" xfId="0" applyNumberFormat="1" applyFont="1" applyFill="1" applyBorder="1" applyAlignment="1">
      <alignment horizontal="center"/>
    </xf>
    <xf numFmtId="2" fontId="7" fillId="38" borderId="24" xfId="0" applyNumberFormat="1" applyFont="1" applyFill="1" applyBorder="1" applyAlignment="1">
      <alignment horizontal="center" vertical="center"/>
    </xf>
    <xf numFmtId="0" fontId="6" fillId="38" borderId="35" xfId="0" applyFont="1" applyFill="1" applyBorder="1" applyAlignment="1">
      <alignment horizontal="center"/>
    </xf>
    <xf numFmtId="49" fontId="6" fillId="38" borderId="35" xfId="0" applyNumberFormat="1" applyFont="1" applyFill="1" applyBorder="1" applyAlignment="1">
      <alignment horizontal="center"/>
    </xf>
    <xf numFmtId="2" fontId="7" fillId="38" borderId="23" xfId="0" applyNumberFormat="1" applyFont="1" applyFill="1" applyBorder="1" applyAlignment="1">
      <alignment horizontal="center" vertical="center"/>
    </xf>
    <xf numFmtId="2" fontId="6" fillId="38" borderId="13" xfId="0" applyNumberFormat="1" applyFont="1" applyFill="1" applyBorder="1" applyAlignment="1">
      <alignment horizontal="center"/>
    </xf>
    <xf numFmtId="1" fontId="6" fillId="38" borderId="27" xfId="0" applyNumberFormat="1" applyFont="1" applyFill="1" applyBorder="1" applyAlignment="1">
      <alignment horizontal="center"/>
    </xf>
    <xf numFmtId="0" fontId="10" fillId="38" borderId="18" xfId="0" applyFont="1" applyFill="1" applyBorder="1" applyAlignment="1">
      <alignment horizontal="center"/>
    </xf>
    <xf numFmtId="0" fontId="6" fillId="38" borderId="18" xfId="0" applyFont="1" applyFill="1" applyBorder="1" applyAlignment="1">
      <alignment horizontal="center"/>
    </xf>
    <xf numFmtId="0" fontId="6" fillId="38" borderId="38" xfId="0" applyFont="1" applyFill="1" applyBorder="1" applyAlignment="1">
      <alignment horizontal="center"/>
    </xf>
    <xf numFmtId="0" fontId="7" fillId="38" borderId="18" xfId="0" applyFont="1" applyFill="1" applyBorder="1" applyAlignment="1">
      <alignment horizontal="center"/>
    </xf>
    <xf numFmtId="2" fontId="7" fillId="38" borderId="56" xfId="0" applyNumberFormat="1" applyFont="1" applyFill="1" applyBorder="1" applyAlignment="1">
      <alignment horizontal="center"/>
    </xf>
    <xf numFmtId="2" fontId="6" fillId="38" borderId="22" xfId="0" applyNumberFormat="1" applyFont="1" applyFill="1" applyBorder="1" applyAlignment="1">
      <alignment horizontal="center"/>
    </xf>
    <xf numFmtId="0" fontId="7" fillId="38" borderId="19" xfId="0" applyFont="1" applyFill="1" applyBorder="1" applyAlignment="1">
      <alignment horizontal="center"/>
    </xf>
    <xf numFmtId="2" fontId="6" fillId="38" borderId="20" xfId="0" applyNumberFormat="1" applyFont="1" applyFill="1" applyBorder="1" applyAlignment="1">
      <alignment horizontal="center" vertical="center"/>
    </xf>
    <xf numFmtId="2" fontId="7" fillId="38" borderId="22" xfId="0" applyNumberFormat="1" applyFont="1" applyFill="1" applyBorder="1" applyAlignment="1">
      <alignment horizontal="center"/>
    </xf>
    <xf numFmtId="2" fontId="6" fillId="38" borderId="13" xfId="0" applyNumberFormat="1" applyFont="1" applyFill="1" applyBorder="1" applyAlignment="1">
      <alignment horizontal="center" vertical="center"/>
    </xf>
    <xf numFmtId="2" fontId="7" fillId="38" borderId="13" xfId="0" applyNumberFormat="1" applyFont="1" applyFill="1" applyBorder="1" applyAlignment="1">
      <alignment horizontal="center" vertical="center"/>
    </xf>
    <xf numFmtId="2" fontId="7" fillId="38" borderId="13" xfId="0" applyNumberFormat="1" applyFont="1" applyFill="1" applyBorder="1" applyAlignment="1">
      <alignment horizontal="center"/>
    </xf>
    <xf numFmtId="0" fontId="7" fillId="38" borderId="23" xfId="0" applyFont="1" applyFill="1" applyBorder="1" applyAlignment="1">
      <alignment horizontal="center"/>
    </xf>
    <xf numFmtId="0" fontId="7" fillId="38" borderId="20" xfId="0" applyFont="1" applyFill="1" applyBorder="1" applyAlignment="1">
      <alignment horizontal="center"/>
    </xf>
    <xf numFmtId="2" fontId="6" fillId="38" borderId="27" xfId="0" applyNumberFormat="1" applyFont="1" applyFill="1" applyBorder="1" applyAlignment="1">
      <alignment horizontal="center"/>
    </xf>
    <xf numFmtId="2" fontId="6" fillId="38" borderId="47" xfId="0" applyNumberFormat="1" applyFont="1" applyFill="1" applyBorder="1" applyAlignment="1">
      <alignment horizontal="center"/>
    </xf>
    <xf numFmtId="2" fontId="6" fillId="38" borderId="35" xfId="0" applyNumberFormat="1" applyFont="1" applyFill="1" applyBorder="1" applyAlignment="1">
      <alignment horizontal="center"/>
    </xf>
    <xf numFmtId="49" fontId="0" fillId="38" borderId="20" xfId="0" applyNumberFormat="1" applyFill="1" applyBorder="1" applyAlignment="1">
      <alignment horizontal="center"/>
    </xf>
    <xf numFmtId="2" fontId="7" fillId="32" borderId="35" xfId="0" applyNumberFormat="1" applyFont="1" applyFill="1" applyBorder="1" applyAlignment="1">
      <alignment horizontal="center" vertical="center"/>
    </xf>
    <xf numFmtId="2" fontId="0" fillId="32" borderId="47" xfId="0" applyNumberFormat="1" applyFill="1" applyBorder="1" applyAlignment="1">
      <alignment horizontal="center" vertical="center"/>
    </xf>
    <xf numFmtId="2" fontId="0" fillId="32" borderId="39" xfId="0" applyNumberFormat="1" applyFill="1" applyBorder="1" applyAlignment="1">
      <alignment horizontal="center" vertical="center"/>
    </xf>
    <xf numFmtId="2" fontId="0" fillId="32" borderId="35" xfId="0" applyNumberFormat="1" applyFill="1" applyBorder="1" applyAlignment="1">
      <alignment horizontal="center" vertical="center"/>
    </xf>
    <xf numFmtId="2" fontId="2" fillId="32" borderId="27" xfId="0" applyNumberFormat="1" applyFont="1" applyFill="1" applyBorder="1" applyAlignment="1">
      <alignment horizontal="center" vertical="center"/>
    </xf>
    <xf numFmtId="49" fontId="0" fillId="38" borderId="27" xfId="0" applyNumberFormat="1" applyFill="1" applyBorder="1" applyAlignment="1">
      <alignment horizontal="center"/>
    </xf>
    <xf numFmtId="0" fontId="0" fillId="32" borderId="19" xfId="0" applyNumberFormat="1" applyFont="1" applyFill="1" applyBorder="1" applyAlignment="1">
      <alignment horizontal="center" vertical="center"/>
    </xf>
    <xf numFmtId="2" fontId="6" fillId="32" borderId="26" xfId="0" applyNumberFormat="1" applyFont="1" applyFill="1" applyBorder="1" applyAlignment="1">
      <alignment horizontal="center" vertical="center"/>
    </xf>
    <xf numFmtId="2" fontId="10" fillId="32" borderId="25" xfId="0" applyNumberFormat="1" applyFont="1" applyFill="1" applyBorder="1" applyAlignment="1">
      <alignment horizontal="center" vertical="center"/>
    </xf>
    <xf numFmtId="2" fontId="10" fillId="32" borderId="57" xfId="0" applyNumberFormat="1" applyFont="1" applyFill="1" applyBorder="1" applyAlignment="1">
      <alignment horizontal="center" vertical="center"/>
    </xf>
    <xf numFmtId="2" fontId="10" fillId="32" borderId="58" xfId="0" applyNumberFormat="1" applyFont="1" applyFill="1" applyBorder="1" applyAlignment="1">
      <alignment horizontal="center" vertical="center"/>
    </xf>
    <xf numFmtId="2" fontId="10" fillId="32" borderId="26" xfId="0" applyNumberFormat="1" applyFont="1" applyFill="1" applyBorder="1" applyAlignment="1">
      <alignment horizontal="center" vertical="center"/>
    </xf>
    <xf numFmtId="2" fontId="9" fillId="32" borderId="25" xfId="0" applyNumberFormat="1" applyFont="1" applyFill="1" applyBorder="1" applyAlignment="1">
      <alignment horizontal="center" vertical="center"/>
    </xf>
    <xf numFmtId="49" fontId="10" fillId="38" borderId="25" xfId="0" applyNumberFormat="1" applyFont="1" applyFill="1" applyBorder="1" applyAlignment="1">
      <alignment horizontal="center" vertical="center"/>
    </xf>
    <xf numFmtId="49" fontId="0" fillId="38" borderId="25" xfId="0" applyNumberFormat="1" applyFill="1" applyBorder="1" applyAlignment="1">
      <alignment horizontal="center" vertical="center"/>
    </xf>
    <xf numFmtId="2" fontId="0" fillId="37" borderId="27" xfId="0" applyNumberFormat="1" applyFill="1" applyBorder="1" applyAlignment="1">
      <alignment horizontal="center" vertical="center"/>
    </xf>
    <xf numFmtId="2" fontId="7" fillId="38" borderId="27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4" fillId="39" borderId="59" xfId="0" applyNumberFormat="1" applyFont="1" applyFill="1" applyBorder="1" applyAlignment="1">
      <alignment horizontal="center" vertical="center" wrapText="1"/>
    </xf>
    <xf numFmtId="0" fontId="4" fillId="39" borderId="54" xfId="0" applyNumberFormat="1" applyFont="1" applyFill="1" applyBorder="1" applyAlignment="1">
      <alignment horizontal="center" vertical="center" wrapText="1"/>
    </xf>
    <xf numFmtId="0" fontId="4" fillId="39" borderId="60" xfId="0" applyNumberFormat="1" applyFont="1" applyFill="1" applyBorder="1" applyAlignment="1">
      <alignment horizontal="center" vertical="center" wrapText="1"/>
    </xf>
    <xf numFmtId="0" fontId="7" fillId="39" borderId="54" xfId="0" applyFont="1" applyFill="1" applyBorder="1" applyAlignment="1">
      <alignment horizontal="center"/>
    </xf>
    <xf numFmtId="0" fontId="7" fillId="39" borderId="60" xfId="0" applyFont="1" applyFill="1" applyBorder="1" applyAlignment="1">
      <alignment horizontal="center"/>
    </xf>
    <xf numFmtId="0" fontId="6" fillId="39" borderId="61" xfId="0" applyFont="1" applyFill="1" applyBorder="1" applyAlignment="1">
      <alignment horizontal="center"/>
    </xf>
    <xf numFmtId="49" fontId="6" fillId="39" borderId="61" xfId="0" applyNumberFormat="1" applyFont="1" applyFill="1" applyBorder="1" applyAlignment="1">
      <alignment horizontal="center"/>
    </xf>
    <xf numFmtId="2" fontId="7" fillId="39" borderId="62" xfId="0" applyNumberFormat="1" applyFont="1" applyFill="1" applyBorder="1" applyAlignment="1">
      <alignment horizontal="center" vertical="center"/>
    </xf>
    <xf numFmtId="2" fontId="6" fillId="39" borderId="61" xfId="0" applyNumberFormat="1" applyFont="1" applyFill="1" applyBorder="1" applyAlignment="1">
      <alignment horizontal="center"/>
    </xf>
    <xf numFmtId="2" fontId="6" fillId="39" borderId="54" xfId="0" applyNumberFormat="1" applyFont="1" applyFill="1" applyBorder="1" applyAlignment="1">
      <alignment horizontal="center" vertical="center"/>
    </xf>
    <xf numFmtId="2" fontId="7" fillId="39" borderId="54" xfId="0" applyNumberFormat="1" applyFont="1" applyFill="1" applyBorder="1" applyAlignment="1">
      <alignment horizontal="center" vertical="center"/>
    </xf>
    <xf numFmtId="2" fontId="7" fillId="39" borderId="54" xfId="0" applyNumberFormat="1" applyFont="1" applyFill="1" applyBorder="1" applyAlignment="1">
      <alignment horizontal="center"/>
    </xf>
    <xf numFmtId="2" fontId="6" fillId="39" borderId="54" xfId="0" applyNumberFormat="1" applyFont="1" applyFill="1" applyBorder="1" applyAlignment="1">
      <alignment horizontal="center"/>
    </xf>
    <xf numFmtId="2" fontId="7" fillId="39" borderId="56" xfId="0" applyNumberFormat="1" applyFont="1" applyFill="1" applyBorder="1" applyAlignment="1">
      <alignment horizontal="center"/>
    </xf>
    <xf numFmtId="0" fontId="7" fillId="39" borderId="32" xfId="0" applyFont="1" applyFill="1" applyBorder="1" applyAlignment="1">
      <alignment horizontal="center"/>
    </xf>
    <xf numFmtId="0" fontId="4" fillId="15" borderId="10" xfId="0" applyNumberFormat="1" applyFont="1" applyFill="1" applyBorder="1" applyAlignment="1">
      <alignment horizontal="center" vertical="center" wrapText="1"/>
    </xf>
    <xf numFmtId="0" fontId="4" fillId="15" borderId="21" xfId="0" applyNumberFormat="1" applyFont="1" applyFill="1" applyBorder="1" applyAlignment="1">
      <alignment horizontal="center" vertical="center" wrapText="1"/>
    </xf>
    <xf numFmtId="0" fontId="0" fillId="15" borderId="10" xfId="0" applyFont="1" applyFill="1" applyBorder="1" applyAlignment="1">
      <alignment horizontal="center"/>
    </xf>
    <xf numFmtId="0" fontId="0" fillId="15" borderId="21" xfId="0" applyFont="1" applyFill="1" applyBorder="1" applyAlignment="1">
      <alignment horizontal="center"/>
    </xf>
    <xf numFmtId="0" fontId="8" fillId="15" borderId="10" xfId="0" applyNumberFormat="1" applyFont="1" applyFill="1" applyBorder="1" applyAlignment="1">
      <alignment horizontal="center" vertical="center" wrapText="1"/>
    </xf>
    <xf numFmtId="0" fontId="8" fillId="15" borderId="21" xfId="0" applyNumberFormat="1" applyFont="1" applyFill="1" applyBorder="1" applyAlignment="1">
      <alignment horizontal="center" vertical="center" wrapText="1"/>
    </xf>
    <xf numFmtId="49" fontId="4" fillId="15" borderId="10" xfId="0" applyNumberFormat="1" applyFont="1" applyFill="1" applyBorder="1" applyAlignment="1">
      <alignment horizontal="center" vertical="center" wrapText="1"/>
    </xf>
    <xf numFmtId="49" fontId="4" fillId="15" borderId="21" xfId="0" applyNumberFormat="1" applyFont="1" applyFill="1" applyBorder="1" applyAlignment="1">
      <alignment horizontal="center" vertical="center" wrapText="1"/>
    </xf>
    <xf numFmtId="0" fontId="4" fillId="15" borderId="17" xfId="0" applyNumberFormat="1" applyFont="1" applyFill="1" applyBorder="1" applyAlignment="1">
      <alignment horizontal="center" vertical="center" wrapText="1"/>
    </xf>
    <xf numFmtId="0" fontId="4" fillId="15" borderId="16" xfId="0" applyNumberFormat="1" applyFont="1" applyFill="1" applyBorder="1" applyAlignment="1">
      <alignment horizontal="center" vertical="center" wrapText="1"/>
    </xf>
    <xf numFmtId="0" fontId="6" fillId="15" borderId="27" xfId="0" applyFont="1" applyFill="1" applyBorder="1" applyAlignment="1">
      <alignment horizontal="center"/>
    </xf>
    <xf numFmtId="0" fontId="6" fillId="15" borderId="27" xfId="0" applyNumberFormat="1" applyFont="1" applyFill="1" applyBorder="1" applyAlignment="1">
      <alignment horizontal="center"/>
    </xf>
    <xf numFmtId="2" fontId="7" fillId="15" borderId="20" xfId="0" applyNumberFormat="1" applyFont="1" applyFill="1" applyBorder="1" applyAlignment="1">
      <alignment horizontal="center" vertical="center"/>
    </xf>
    <xf numFmtId="2" fontId="6" fillId="15" borderId="27" xfId="0" applyNumberFormat="1" applyFont="1" applyFill="1" applyBorder="1" applyAlignment="1">
      <alignment horizontal="center"/>
    </xf>
    <xf numFmtId="49" fontId="6" fillId="15" borderId="27" xfId="0" applyNumberFormat="1" applyFont="1" applyFill="1" applyBorder="1" applyAlignment="1">
      <alignment horizontal="center"/>
    </xf>
    <xf numFmtId="0" fontId="6" fillId="15" borderId="27" xfId="0" applyNumberFormat="1" applyFont="1" applyFill="1" applyBorder="1" applyAlignment="1">
      <alignment horizontal="center" vertical="center"/>
    </xf>
    <xf numFmtId="2" fontId="6" fillId="15" borderId="27" xfId="0" applyNumberFormat="1" applyFont="1" applyFill="1" applyBorder="1" applyAlignment="1">
      <alignment horizontal="center" vertical="center"/>
    </xf>
    <xf numFmtId="2" fontId="6" fillId="15" borderId="20" xfId="0" applyNumberFormat="1" applyFont="1" applyFill="1" applyBorder="1" applyAlignment="1">
      <alignment horizontal="center" vertical="center"/>
    </xf>
    <xf numFmtId="2" fontId="6" fillId="15" borderId="10" xfId="0" applyNumberFormat="1" applyFont="1" applyFill="1" applyBorder="1" applyAlignment="1">
      <alignment horizontal="center" vertical="center"/>
    </xf>
    <xf numFmtId="2" fontId="6" fillId="15" borderId="10" xfId="0" applyNumberFormat="1" applyFont="1" applyFill="1" applyBorder="1" applyAlignment="1">
      <alignment horizontal="center"/>
    </xf>
    <xf numFmtId="2" fontId="7" fillId="15" borderId="10" xfId="0" applyNumberFormat="1" applyFont="1" applyFill="1" applyBorder="1" applyAlignment="1">
      <alignment horizontal="center"/>
    </xf>
    <xf numFmtId="2" fontId="6" fillId="15" borderId="22" xfId="0" applyNumberFormat="1" applyFont="1" applyFill="1" applyBorder="1" applyAlignment="1">
      <alignment horizontal="center"/>
    </xf>
    <xf numFmtId="0" fontId="7" fillId="15" borderId="19" xfId="0" applyFont="1" applyFill="1" applyBorder="1" applyAlignment="1">
      <alignment horizontal="center"/>
    </xf>
    <xf numFmtId="2" fontId="7" fillId="15" borderId="10" xfId="0" applyNumberFormat="1" applyFont="1" applyFill="1" applyBorder="1" applyAlignment="1">
      <alignment horizontal="center" vertical="center"/>
    </xf>
    <xf numFmtId="2" fontId="7" fillId="15" borderId="22" xfId="0" applyNumberFormat="1" applyFont="1" applyFill="1" applyBorder="1" applyAlignment="1">
      <alignment horizontal="center"/>
    </xf>
    <xf numFmtId="49" fontId="7" fillId="15" borderId="19" xfId="0" applyNumberFormat="1" applyFont="1" applyFill="1" applyBorder="1" applyAlignment="1">
      <alignment horizontal="center"/>
    </xf>
    <xf numFmtId="0" fontId="4" fillId="9" borderId="17" xfId="0" applyNumberFormat="1" applyFont="1" applyFill="1" applyBorder="1" applyAlignment="1">
      <alignment horizontal="center" vertical="center" wrapText="1"/>
    </xf>
    <xf numFmtId="0" fontId="8" fillId="9" borderId="10" xfId="0" applyNumberFormat="1" applyFont="1" applyFill="1" applyBorder="1" applyAlignment="1">
      <alignment horizontal="center" vertical="center" wrapText="1"/>
    </xf>
    <xf numFmtId="0" fontId="8" fillId="9" borderId="21" xfId="0" applyNumberFormat="1" applyFont="1" applyFill="1" applyBorder="1" applyAlignment="1">
      <alignment horizontal="center" vertical="center" wrapText="1"/>
    </xf>
    <xf numFmtId="0" fontId="7" fillId="9" borderId="10" xfId="0" applyFont="1" applyFill="1" applyBorder="1" applyAlignment="1">
      <alignment horizontal="center"/>
    </xf>
    <xf numFmtId="0" fontId="7" fillId="9" borderId="21" xfId="0" applyFont="1" applyFill="1" applyBorder="1" applyAlignment="1">
      <alignment horizontal="center"/>
    </xf>
    <xf numFmtId="0" fontId="6" fillId="40" borderId="27" xfId="0" applyFont="1" applyFill="1" applyBorder="1" applyAlignment="1">
      <alignment horizontal="center"/>
    </xf>
    <xf numFmtId="2" fontId="7" fillId="40" borderId="20" xfId="0" applyNumberFormat="1" applyFont="1" applyFill="1" applyBorder="1" applyAlignment="1">
      <alignment horizontal="center" vertical="center"/>
    </xf>
    <xf numFmtId="2" fontId="6" fillId="40" borderId="27" xfId="0" applyNumberFormat="1" applyFont="1" applyFill="1" applyBorder="1" applyAlignment="1">
      <alignment horizontal="center"/>
    </xf>
    <xf numFmtId="0" fontId="6" fillId="9" borderId="27" xfId="0" applyFont="1" applyFill="1" applyBorder="1" applyAlignment="1">
      <alignment horizontal="center"/>
    </xf>
    <xf numFmtId="49" fontId="6" fillId="9" borderId="27" xfId="0" applyNumberFormat="1" applyFont="1" applyFill="1" applyBorder="1" applyAlignment="1">
      <alignment horizontal="center"/>
    </xf>
    <xf numFmtId="2" fontId="7" fillId="9" borderId="20" xfId="0" applyNumberFormat="1" applyFont="1" applyFill="1" applyBorder="1" applyAlignment="1">
      <alignment horizontal="center" vertical="center"/>
    </xf>
    <xf numFmtId="2" fontId="6" fillId="9" borderId="27" xfId="0" applyNumberFormat="1" applyFont="1" applyFill="1" applyBorder="1" applyAlignment="1">
      <alignment horizontal="center"/>
    </xf>
    <xf numFmtId="2" fontId="6" fillId="9" borderId="10" xfId="0" applyNumberFormat="1" applyFont="1" applyFill="1" applyBorder="1" applyAlignment="1">
      <alignment horizontal="center" vertical="center"/>
    </xf>
    <xf numFmtId="2" fontId="6" fillId="9" borderId="10" xfId="0" applyNumberFormat="1" applyFont="1" applyFill="1" applyBorder="1" applyAlignment="1">
      <alignment horizontal="center"/>
    </xf>
    <xf numFmtId="2" fontId="6" fillId="9" borderId="22" xfId="0" applyNumberFormat="1" applyFont="1" applyFill="1" applyBorder="1" applyAlignment="1">
      <alignment horizontal="center"/>
    </xf>
    <xf numFmtId="0" fontId="7" fillId="9" borderId="19" xfId="0" applyFont="1" applyFill="1" applyBorder="1" applyAlignment="1">
      <alignment horizontal="center"/>
    </xf>
    <xf numFmtId="0" fontId="4" fillId="40" borderId="16" xfId="0" applyNumberFormat="1" applyFont="1" applyFill="1" applyBorder="1" applyAlignment="1">
      <alignment horizontal="center" vertical="center" wrapText="1"/>
    </xf>
    <xf numFmtId="0" fontId="4" fillId="40" borderId="10" xfId="0" applyNumberFormat="1" applyFont="1" applyFill="1" applyBorder="1" applyAlignment="1">
      <alignment horizontal="center" vertical="center" wrapText="1"/>
    </xf>
    <xf numFmtId="0" fontId="4" fillId="40" borderId="21" xfId="0" applyNumberFormat="1" applyFont="1" applyFill="1" applyBorder="1" applyAlignment="1">
      <alignment horizontal="center" vertical="center" wrapText="1"/>
    </xf>
    <xf numFmtId="0" fontId="0" fillId="40" borderId="10" xfId="0" applyFont="1" applyFill="1" applyBorder="1" applyAlignment="1">
      <alignment horizontal="center"/>
    </xf>
    <xf numFmtId="0" fontId="0" fillId="40" borderId="21" xfId="0" applyFont="1" applyFill="1" applyBorder="1" applyAlignment="1">
      <alignment horizontal="center"/>
    </xf>
    <xf numFmtId="0" fontId="10" fillId="40" borderId="18" xfId="0" applyFont="1" applyFill="1" applyBorder="1" applyAlignment="1">
      <alignment horizontal="center"/>
    </xf>
    <xf numFmtId="0" fontId="7" fillId="40" borderId="27" xfId="0" applyFont="1" applyFill="1" applyBorder="1" applyAlignment="1">
      <alignment horizontal="center"/>
    </xf>
    <xf numFmtId="0" fontId="6" fillId="40" borderId="27" xfId="0" applyNumberFormat="1" applyFont="1" applyFill="1" applyBorder="1" applyAlignment="1">
      <alignment horizontal="center"/>
    </xf>
    <xf numFmtId="2" fontId="6" fillId="40" borderId="10" xfId="0" applyNumberFormat="1" applyFont="1" applyFill="1" applyBorder="1" applyAlignment="1">
      <alignment horizontal="center" vertical="center"/>
    </xf>
    <xf numFmtId="2" fontId="7" fillId="40" borderId="10" xfId="0" applyNumberFormat="1" applyFont="1" applyFill="1" applyBorder="1" applyAlignment="1">
      <alignment horizontal="center" vertical="center"/>
    </xf>
    <xf numFmtId="2" fontId="7" fillId="40" borderId="10" xfId="0" applyNumberFormat="1" applyFont="1" applyFill="1" applyBorder="1" applyAlignment="1">
      <alignment horizontal="center"/>
    </xf>
    <xf numFmtId="2" fontId="6" fillId="40" borderId="10" xfId="0" applyNumberFormat="1" applyFont="1" applyFill="1" applyBorder="1" applyAlignment="1">
      <alignment horizontal="center"/>
    </xf>
    <xf numFmtId="2" fontId="7" fillId="40" borderId="22" xfId="0" applyNumberFormat="1" applyFont="1" applyFill="1" applyBorder="1" applyAlignment="1">
      <alignment horizontal="center"/>
    </xf>
    <xf numFmtId="0" fontId="7" fillId="40" borderId="19" xfId="0" applyFont="1" applyFill="1" applyBorder="1" applyAlignment="1">
      <alignment horizontal="center"/>
    </xf>
    <xf numFmtId="0" fontId="4" fillId="41" borderId="55" xfId="0" applyNumberFormat="1" applyFont="1" applyFill="1" applyBorder="1" applyAlignment="1">
      <alignment horizontal="center" vertical="center" wrapText="1"/>
    </xf>
    <xf numFmtId="0" fontId="4" fillId="41" borderId="14" xfId="0" applyNumberFormat="1" applyFont="1" applyFill="1" applyBorder="1" applyAlignment="1">
      <alignment horizontal="center" vertical="center" wrapText="1"/>
    </xf>
    <xf numFmtId="0" fontId="7" fillId="41" borderId="14" xfId="0" applyFont="1" applyFill="1" applyBorder="1" applyAlignment="1">
      <alignment horizontal="center"/>
    </xf>
    <xf numFmtId="0" fontId="7" fillId="41" borderId="46" xfId="0" applyFont="1" applyFill="1" applyBorder="1" applyAlignment="1">
      <alignment horizontal="center"/>
    </xf>
    <xf numFmtId="0" fontId="6" fillId="41" borderId="51" xfId="0" applyFont="1" applyFill="1" applyBorder="1" applyAlignment="1">
      <alignment horizontal="center"/>
    </xf>
    <xf numFmtId="0" fontId="6" fillId="41" borderId="47" xfId="0" applyFont="1" applyFill="1" applyBorder="1" applyAlignment="1">
      <alignment horizontal="center"/>
    </xf>
    <xf numFmtId="0" fontId="6" fillId="41" borderId="47" xfId="0" applyNumberFormat="1" applyFont="1" applyFill="1" applyBorder="1" applyAlignment="1">
      <alignment horizontal="center"/>
    </xf>
    <xf numFmtId="2" fontId="7" fillId="41" borderId="24" xfId="0" applyNumberFormat="1" applyFont="1" applyFill="1" applyBorder="1" applyAlignment="1">
      <alignment horizontal="center" vertical="center"/>
    </xf>
    <xf numFmtId="2" fontId="6" fillId="41" borderId="47" xfId="0" applyNumberFormat="1" applyFont="1" applyFill="1" applyBorder="1" applyAlignment="1">
      <alignment horizontal="center"/>
    </xf>
    <xf numFmtId="2" fontId="6" fillId="41" borderId="14" xfId="0" applyNumberFormat="1" applyFont="1" applyFill="1" applyBorder="1" applyAlignment="1">
      <alignment horizontal="center" vertical="center"/>
    </xf>
    <xf numFmtId="2" fontId="7" fillId="41" borderId="14" xfId="0" applyNumberFormat="1" applyFont="1" applyFill="1" applyBorder="1" applyAlignment="1">
      <alignment horizontal="center" vertical="center"/>
    </xf>
    <xf numFmtId="2" fontId="7" fillId="41" borderId="14" xfId="0" applyNumberFormat="1" applyFont="1" applyFill="1" applyBorder="1" applyAlignment="1">
      <alignment horizontal="center"/>
    </xf>
    <xf numFmtId="2" fontId="6" fillId="41" borderId="14" xfId="0" applyNumberFormat="1" applyFont="1" applyFill="1" applyBorder="1" applyAlignment="1">
      <alignment horizontal="center"/>
    </xf>
    <xf numFmtId="2" fontId="7" fillId="41" borderId="48" xfId="0" applyNumberFormat="1" applyFont="1" applyFill="1" applyBorder="1" applyAlignment="1">
      <alignment horizontal="center"/>
    </xf>
    <xf numFmtId="0" fontId="7" fillId="41" borderId="24" xfId="0" applyFont="1" applyFill="1" applyBorder="1" applyAlignment="1">
      <alignment horizontal="center"/>
    </xf>
    <xf numFmtId="0" fontId="4" fillId="42" borderId="17" xfId="0" applyNumberFormat="1" applyFont="1" applyFill="1" applyBorder="1" applyAlignment="1">
      <alignment horizontal="center" vertical="center" wrapText="1"/>
    </xf>
    <xf numFmtId="0" fontId="0" fillId="42" borderId="10" xfId="0" applyFont="1" applyFill="1" applyBorder="1" applyAlignment="1">
      <alignment horizontal="center"/>
    </xf>
    <xf numFmtId="0" fontId="0" fillId="42" borderId="21" xfId="0" applyFont="1" applyFill="1" applyBorder="1" applyAlignment="1">
      <alignment horizontal="center"/>
    </xf>
    <xf numFmtId="0" fontId="4" fillId="42" borderId="10" xfId="0" applyNumberFormat="1" applyFont="1" applyFill="1" applyBorder="1" applyAlignment="1">
      <alignment horizontal="center" vertical="center" wrapText="1"/>
    </xf>
    <xf numFmtId="0" fontId="4" fillId="42" borderId="21" xfId="0" applyNumberFormat="1" applyFont="1" applyFill="1" applyBorder="1" applyAlignment="1">
      <alignment horizontal="center" vertical="center" wrapText="1"/>
    </xf>
    <xf numFmtId="0" fontId="4" fillId="43" borderId="17" xfId="0" applyNumberFormat="1" applyFont="1" applyFill="1" applyBorder="1" applyAlignment="1">
      <alignment horizontal="center" vertical="center" wrapText="1"/>
    </xf>
    <xf numFmtId="0" fontId="7" fillId="43" borderId="10" xfId="0" applyFont="1" applyFill="1" applyBorder="1" applyAlignment="1">
      <alignment horizontal="center"/>
    </xf>
    <xf numFmtId="0" fontId="7" fillId="43" borderId="21" xfId="0" applyFont="1" applyFill="1" applyBorder="1" applyAlignment="1">
      <alignment horizontal="center"/>
    </xf>
    <xf numFmtId="0" fontId="4" fillId="44" borderId="17" xfId="0" applyNumberFormat="1" applyFont="1" applyFill="1" applyBorder="1" applyAlignment="1">
      <alignment horizontal="center" vertical="center" wrapText="1"/>
    </xf>
    <xf numFmtId="0" fontId="8" fillId="44" borderId="10" xfId="0" applyNumberFormat="1" applyFont="1" applyFill="1" applyBorder="1" applyAlignment="1">
      <alignment horizontal="center" vertical="center" wrapText="1"/>
    </xf>
    <xf numFmtId="0" fontId="8" fillId="44" borderId="21" xfId="0" applyNumberFormat="1" applyFont="1" applyFill="1" applyBorder="1" applyAlignment="1">
      <alignment horizontal="center" vertical="center" wrapText="1"/>
    </xf>
    <xf numFmtId="0" fontId="0" fillId="44" borderId="10" xfId="0" applyFont="1" applyFill="1" applyBorder="1" applyAlignment="1">
      <alignment horizontal="center"/>
    </xf>
    <xf numFmtId="0" fontId="0" fillId="44" borderId="21" xfId="0" applyFont="1" applyFill="1" applyBorder="1" applyAlignment="1">
      <alignment horizontal="center"/>
    </xf>
    <xf numFmtId="0" fontId="4" fillId="44" borderId="10" xfId="0" applyNumberFormat="1" applyFont="1" applyFill="1" applyBorder="1" applyAlignment="1">
      <alignment horizontal="center" vertical="center" wrapText="1"/>
    </xf>
    <xf numFmtId="0" fontId="4" fillId="44" borderId="21" xfId="0" applyNumberFormat="1" applyFont="1" applyFill="1" applyBorder="1" applyAlignment="1">
      <alignment horizontal="center" vertical="center" wrapText="1"/>
    </xf>
    <xf numFmtId="0" fontId="7" fillId="44" borderId="10" xfId="0" applyFont="1" applyFill="1" applyBorder="1" applyAlignment="1">
      <alignment horizontal="center"/>
    </xf>
    <xf numFmtId="0" fontId="7" fillId="44" borderId="21" xfId="0" applyFont="1" applyFill="1" applyBorder="1" applyAlignment="1">
      <alignment horizontal="center"/>
    </xf>
    <xf numFmtId="0" fontId="10" fillId="44" borderId="18" xfId="0" applyFont="1" applyFill="1" applyBorder="1" applyAlignment="1">
      <alignment horizontal="center"/>
    </xf>
    <xf numFmtId="2" fontId="7" fillId="44" borderId="10" xfId="0" applyNumberFormat="1" applyFont="1" applyFill="1" applyBorder="1" applyAlignment="1">
      <alignment horizontal="center" vertical="center"/>
    </xf>
    <xf numFmtId="0" fontId="6" fillId="44" borderId="27" xfId="0" applyFont="1" applyFill="1" applyBorder="1" applyAlignment="1">
      <alignment horizontal="center"/>
    </xf>
    <xf numFmtId="0" fontId="6" fillId="44" borderId="27" xfId="0" applyNumberFormat="1" applyFont="1" applyFill="1" applyBorder="1" applyAlignment="1">
      <alignment horizontal="center"/>
    </xf>
    <xf numFmtId="2" fontId="7" fillId="44" borderId="20" xfId="0" applyNumberFormat="1" applyFont="1" applyFill="1" applyBorder="1" applyAlignment="1">
      <alignment horizontal="center" vertical="center"/>
    </xf>
    <xf numFmtId="2" fontId="6" fillId="44" borderId="27" xfId="0" applyNumberFormat="1" applyFont="1" applyFill="1" applyBorder="1" applyAlignment="1">
      <alignment horizontal="center"/>
    </xf>
    <xf numFmtId="2" fontId="6" fillId="44" borderId="10" xfId="0" applyNumberFormat="1" applyFont="1" applyFill="1" applyBorder="1" applyAlignment="1">
      <alignment horizontal="center" vertical="center"/>
    </xf>
    <xf numFmtId="2" fontId="7" fillId="44" borderId="10" xfId="0" applyNumberFormat="1" applyFont="1" applyFill="1" applyBorder="1" applyAlignment="1">
      <alignment horizontal="center"/>
    </xf>
    <xf numFmtId="2" fontId="6" fillId="44" borderId="10" xfId="0" applyNumberFormat="1" applyFont="1" applyFill="1" applyBorder="1" applyAlignment="1">
      <alignment horizontal="center"/>
    </xf>
    <xf numFmtId="2" fontId="7" fillId="44" borderId="22" xfId="0" applyNumberFormat="1" applyFont="1" applyFill="1" applyBorder="1" applyAlignment="1">
      <alignment horizontal="center"/>
    </xf>
    <xf numFmtId="0" fontId="7" fillId="44" borderId="20" xfId="0" applyFont="1" applyFill="1" applyBorder="1" applyAlignment="1">
      <alignment horizontal="center"/>
    </xf>
    <xf numFmtId="49" fontId="6" fillId="44" borderId="27" xfId="0" applyNumberFormat="1" applyFont="1" applyFill="1" applyBorder="1" applyAlignment="1">
      <alignment horizontal="center"/>
    </xf>
    <xf numFmtId="2" fontId="6" fillId="44" borderId="20" xfId="0" applyNumberFormat="1" applyFont="1" applyFill="1" applyBorder="1" applyAlignment="1">
      <alignment horizontal="center" vertical="center"/>
    </xf>
    <xf numFmtId="2" fontId="6" fillId="44" borderId="22" xfId="0" applyNumberFormat="1" applyFont="1" applyFill="1" applyBorder="1" applyAlignment="1">
      <alignment horizontal="center"/>
    </xf>
    <xf numFmtId="0" fontId="4" fillId="43" borderId="13" xfId="0" applyNumberFormat="1" applyFont="1" applyFill="1" applyBorder="1" applyAlignment="1">
      <alignment horizontal="center" vertical="center" wrapText="1"/>
    </xf>
    <xf numFmtId="0" fontId="4" fillId="43" borderId="37" xfId="0" applyNumberFormat="1" applyFont="1" applyFill="1" applyBorder="1" applyAlignment="1">
      <alignment horizontal="center" vertical="center" wrapText="1"/>
    </xf>
    <xf numFmtId="0" fontId="6" fillId="43" borderId="18" xfId="0" applyFont="1" applyFill="1" applyBorder="1" applyAlignment="1">
      <alignment horizontal="center"/>
    </xf>
    <xf numFmtId="0" fontId="6" fillId="43" borderId="27" xfId="0" applyFont="1" applyFill="1" applyBorder="1" applyAlignment="1">
      <alignment horizontal="center"/>
    </xf>
    <xf numFmtId="0" fontId="6" fillId="43" borderId="27" xfId="0" applyNumberFormat="1" applyFont="1" applyFill="1" applyBorder="1" applyAlignment="1">
      <alignment horizontal="center"/>
    </xf>
    <xf numFmtId="2" fontId="7" fillId="43" borderId="20" xfId="0" applyNumberFormat="1" applyFont="1" applyFill="1" applyBorder="1" applyAlignment="1">
      <alignment horizontal="center" vertical="center"/>
    </xf>
    <xf numFmtId="2" fontId="6" fillId="43" borderId="27" xfId="0" applyNumberFormat="1" applyFont="1" applyFill="1" applyBorder="1" applyAlignment="1">
      <alignment horizontal="center"/>
    </xf>
    <xf numFmtId="2" fontId="6" fillId="43" borderId="10" xfId="0" applyNumberFormat="1" applyFont="1" applyFill="1" applyBorder="1" applyAlignment="1">
      <alignment horizontal="center" vertical="center"/>
    </xf>
    <xf numFmtId="2" fontId="7" fillId="43" borderId="10" xfId="0" applyNumberFormat="1" applyFont="1" applyFill="1" applyBorder="1" applyAlignment="1">
      <alignment horizontal="center" vertical="center"/>
    </xf>
    <xf numFmtId="2" fontId="7" fillId="43" borderId="10" xfId="0" applyNumberFormat="1" applyFont="1" applyFill="1" applyBorder="1" applyAlignment="1">
      <alignment horizontal="center"/>
    </xf>
    <xf numFmtId="2" fontId="6" fillId="43" borderId="10" xfId="0" applyNumberFormat="1" applyFont="1" applyFill="1" applyBorder="1" applyAlignment="1">
      <alignment horizontal="center"/>
    </xf>
    <xf numFmtId="2" fontId="7" fillId="43" borderId="22" xfId="0" applyNumberFormat="1" applyFont="1" applyFill="1" applyBorder="1" applyAlignment="1">
      <alignment horizontal="center"/>
    </xf>
    <xf numFmtId="0" fontId="7" fillId="43" borderId="20" xfId="0" applyFont="1" applyFill="1" applyBorder="1" applyAlignment="1">
      <alignment horizontal="center"/>
    </xf>
    <xf numFmtId="0" fontId="10" fillId="42" borderId="18" xfId="0" applyFont="1" applyFill="1" applyBorder="1" applyAlignment="1">
      <alignment horizontal="center"/>
    </xf>
    <xf numFmtId="0" fontId="6" fillId="42" borderId="27" xfId="0" applyFont="1" applyFill="1" applyBorder="1" applyAlignment="1">
      <alignment horizontal="center"/>
    </xf>
    <xf numFmtId="49" fontId="6" fillId="42" borderId="27" xfId="0" applyNumberFormat="1" applyFont="1" applyFill="1" applyBorder="1" applyAlignment="1">
      <alignment horizontal="center"/>
    </xf>
    <xf numFmtId="2" fontId="7" fillId="42" borderId="20" xfId="0" applyNumberFormat="1" applyFont="1" applyFill="1" applyBorder="1" applyAlignment="1">
      <alignment horizontal="center" vertical="center"/>
    </xf>
    <xf numFmtId="2" fontId="6" fillId="42" borderId="27" xfId="0" applyNumberFormat="1" applyFont="1" applyFill="1" applyBorder="1" applyAlignment="1">
      <alignment horizontal="center"/>
    </xf>
    <xf numFmtId="2" fontId="6" fillId="42" borderId="20" xfId="0" applyNumberFormat="1" applyFont="1" applyFill="1" applyBorder="1" applyAlignment="1">
      <alignment horizontal="center"/>
    </xf>
    <xf numFmtId="2" fontId="7" fillId="42" borderId="10" xfId="0" applyNumberFormat="1" applyFont="1" applyFill="1" applyBorder="1" applyAlignment="1">
      <alignment horizontal="center" vertical="center"/>
    </xf>
    <xf numFmtId="2" fontId="6" fillId="42" borderId="10" xfId="0" applyNumberFormat="1" applyFont="1" applyFill="1" applyBorder="1" applyAlignment="1">
      <alignment horizontal="center" vertical="center"/>
    </xf>
    <xf numFmtId="2" fontId="6" fillId="42" borderId="10" xfId="0" applyNumberFormat="1" applyFont="1" applyFill="1" applyBorder="1" applyAlignment="1">
      <alignment horizontal="center"/>
    </xf>
    <xf numFmtId="2" fontId="7" fillId="42" borderId="10" xfId="0" applyNumberFormat="1" applyFont="1" applyFill="1" applyBorder="1" applyAlignment="1">
      <alignment horizontal="center"/>
    </xf>
    <xf numFmtId="2" fontId="6" fillId="42" borderId="22" xfId="0" applyNumberFormat="1" applyFont="1" applyFill="1" applyBorder="1" applyAlignment="1">
      <alignment horizontal="center"/>
    </xf>
    <xf numFmtId="0" fontId="7" fillId="42" borderId="20" xfId="0" applyFont="1" applyFill="1" applyBorder="1" applyAlignment="1">
      <alignment horizontal="center"/>
    </xf>
    <xf numFmtId="0" fontId="15" fillId="38" borderId="13" xfId="0" applyNumberFormat="1" applyFont="1" applyFill="1" applyBorder="1" applyAlignment="1">
      <alignment horizontal="center" vertical="center" wrapText="1"/>
    </xf>
    <xf numFmtId="0" fontId="15" fillId="0" borderId="13" xfId="0" applyNumberFormat="1" applyFont="1" applyFill="1" applyBorder="1" applyAlignment="1">
      <alignment horizontal="center" vertical="center" wrapText="1"/>
    </xf>
    <xf numFmtId="0" fontId="4" fillId="32" borderId="15" xfId="0" applyNumberFormat="1" applyFont="1" applyFill="1" applyBorder="1" applyAlignment="1">
      <alignment horizontal="center" vertical="center" wrapText="1"/>
    </xf>
    <xf numFmtId="2" fontId="0" fillId="32" borderId="13" xfId="0" applyNumberFormat="1" applyFont="1" applyFill="1" applyBorder="1" applyAlignment="1">
      <alignment horizontal="center" vertical="center"/>
    </xf>
    <xf numFmtId="0" fontId="0" fillId="38" borderId="13" xfId="0" applyNumberForma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7" fillId="38" borderId="13" xfId="0" applyNumberFormat="1" applyFont="1" applyFill="1" applyBorder="1" applyAlignment="1">
      <alignment horizontal="center" vertical="center"/>
    </xf>
    <xf numFmtId="0" fontId="7" fillId="38" borderId="37" xfId="0" applyNumberFormat="1" applyFont="1" applyFill="1" applyBorder="1" applyAlignment="1">
      <alignment horizontal="center" vertical="center"/>
    </xf>
    <xf numFmtId="0" fontId="10" fillId="38" borderId="38" xfId="0" applyNumberFormat="1" applyFont="1" applyFill="1" applyBorder="1" applyAlignment="1">
      <alignment horizontal="center" vertical="center"/>
    </xf>
    <xf numFmtId="0" fontId="10" fillId="16" borderId="18" xfId="0" applyFont="1" applyFill="1" applyBorder="1" applyAlignment="1">
      <alignment horizontal="center" vertical="center"/>
    </xf>
    <xf numFmtId="0" fontId="10" fillId="38" borderId="37" xfId="0" applyNumberFormat="1" applyFont="1" applyFill="1" applyBorder="1" applyAlignment="1">
      <alignment horizontal="center" vertical="center"/>
    </xf>
    <xf numFmtId="0" fontId="10" fillId="38" borderId="34" xfId="0" applyNumberFormat="1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0" fillId="32" borderId="20" xfId="0" applyFill="1" applyBorder="1" applyAlignment="1">
      <alignment horizontal="center" vertical="center"/>
    </xf>
    <xf numFmtId="0" fontId="0" fillId="32" borderId="63" xfId="0" applyFill="1" applyBorder="1" applyAlignment="1">
      <alignment horizontal="center" vertical="center"/>
    </xf>
    <xf numFmtId="0" fontId="10" fillId="38" borderId="20" xfId="0" applyFont="1" applyFill="1" applyBorder="1" applyAlignment="1">
      <alignment horizontal="center"/>
    </xf>
    <xf numFmtId="0" fontId="7" fillId="38" borderId="35" xfId="0" applyNumberFormat="1" applyFont="1" applyFill="1" applyBorder="1" applyAlignment="1">
      <alignment horizontal="center" vertical="center"/>
    </xf>
    <xf numFmtId="0" fontId="7" fillId="32" borderId="47" xfId="0" applyNumberFormat="1" applyFont="1" applyFill="1" applyBorder="1" applyAlignment="1">
      <alignment horizontal="center" vertical="center"/>
    </xf>
    <xf numFmtId="0" fontId="10" fillId="38" borderId="35" xfId="0" applyNumberFormat="1" applyFont="1" applyFill="1" applyBorder="1" applyAlignment="1">
      <alignment horizontal="center" vertical="center"/>
    </xf>
    <xf numFmtId="49" fontId="10" fillId="38" borderId="27" xfId="0" applyNumberFormat="1" applyFont="1" applyFill="1" applyBorder="1" applyAlignment="1">
      <alignment horizontal="center"/>
    </xf>
    <xf numFmtId="2" fontId="6" fillId="38" borderId="23" xfId="0" applyNumberFormat="1" applyFont="1" applyFill="1" applyBorder="1" applyAlignment="1">
      <alignment horizontal="center" vertical="center"/>
    </xf>
    <xf numFmtId="2" fontId="7" fillId="38" borderId="35" xfId="0" applyNumberFormat="1" applyFont="1" applyFill="1" applyBorder="1" applyAlignment="1">
      <alignment horizontal="center" vertical="center"/>
    </xf>
    <xf numFmtId="2" fontId="6" fillId="38" borderId="26" xfId="0" applyNumberFormat="1" applyFont="1" applyFill="1" applyBorder="1" applyAlignment="1">
      <alignment horizontal="center" vertical="center"/>
    </xf>
    <xf numFmtId="2" fontId="7" fillId="38" borderId="36" xfId="0" applyNumberFormat="1" applyFont="1" applyFill="1" applyBorder="1" applyAlignment="1">
      <alignment horizontal="center" vertical="center"/>
    </xf>
    <xf numFmtId="2" fontId="10" fillId="32" borderId="28" xfId="0" applyNumberFormat="1" applyFont="1" applyFill="1" applyBorder="1" applyAlignment="1">
      <alignment horizontal="center" vertical="center"/>
    </xf>
    <xf numFmtId="0" fontId="10" fillId="38" borderId="28" xfId="0" applyNumberFormat="1" applyFont="1" applyFill="1" applyBorder="1" applyAlignment="1">
      <alignment horizontal="center" vertical="center"/>
    </xf>
    <xf numFmtId="2" fontId="10" fillId="32" borderId="33" xfId="0" applyNumberFormat="1" applyFont="1" applyFill="1" applyBorder="1" applyAlignment="1">
      <alignment horizontal="center" vertical="center"/>
    </xf>
    <xf numFmtId="2" fontId="0" fillId="32" borderId="28" xfId="0" applyNumberFormat="1" applyFill="1" applyBorder="1" applyAlignment="1">
      <alignment horizontal="center" vertical="center"/>
    </xf>
    <xf numFmtId="0" fontId="0" fillId="38" borderId="33" xfId="0" applyNumberFormat="1" applyFont="1" applyFill="1" applyBorder="1" applyAlignment="1">
      <alignment horizontal="center" vertical="center"/>
    </xf>
    <xf numFmtId="0" fontId="0" fillId="38" borderId="28" xfId="0" applyNumberFormat="1" applyFont="1" applyFill="1" applyBorder="1" applyAlignment="1">
      <alignment horizontal="center" vertical="center"/>
    </xf>
    <xf numFmtId="0" fontId="0" fillId="32" borderId="19" xfId="0" applyFont="1" applyFill="1" applyBorder="1" applyAlignment="1">
      <alignment horizontal="center" vertical="center"/>
    </xf>
    <xf numFmtId="0" fontId="0" fillId="38" borderId="33" xfId="0" applyFont="1" applyFill="1" applyBorder="1" applyAlignment="1">
      <alignment horizontal="center"/>
    </xf>
    <xf numFmtId="0" fontId="0" fillId="38" borderId="20" xfId="0" applyFill="1" applyBorder="1" applyAlignment="1">
      <alignment horizontal="center"/>
    </xf>
    <xf numFmtId="0" fontId="0" fillId="45" borderId="10" xfId="0" applyFill="1" applyBorder="1" applyAlignment="1">
      <alignment horizontal="center" vertical="center"/>
    </xf>
    <xf numFmtId="0" fontId="4" fillId="45" borderId="10" xfId="0" applyNumberFormat="1" applyFont="1" applyFill="1" applyBorder="1" applyAlignment="1">
      <alignment horizontal="center" vertical="center" wrapText="1"/>
    </xf>
    <xf numFmtId="0" fontId="0" fillId="45" borderId="10" xfId="0" applyFont="1" applyFill="1" applyBorder="1" applyAlignment="1">
      <alignment horizontal="center" vertical="center"/>
    </xf>
    <xf numFmtId="0" fontId="10" fillId="45" borderId="10" xfId="0" applyFont="1" applyFill="1" applyBorder="1" applyAlignment="1">
      <alignment horizontal="center" vertical="center"/>
    </xf>
    <xf numFmtId="0" fontId="10" fillId="45" borderId="21" xfId="0" applyFont="1" applyFill="1" applyBorder="1" applyAlignment="1">
      <alignment horizontal="center" vertical="center"/>
    </xf>
    <xf numFmtId="0" fontId="0" fillId="45" borderId="47" xfId="0" applyFill="1" applyBorder="1" applyAlignment="1">
      <alignment horizontal="center" vertical="center"/>
    </xf>
    <xf numFmtId="49" fontId="10" fillId="45" borderId="25" xfId="0" applyNumberFormat="1" applyFont="1" applyFill="1" applyBorder="1" applyAlignment="1">
      <alignment horizontal="center" vertical="center"/>
    </xf>
    <xf numFmtId="2" fontId="0" fillId="45" borderId="21" xfId="0" applyNumberFormat="1" applyFill="1" applyBorder="1" applyAlignment="1">
      <alignment horizontal="center" vertical="center"/>
    </xf>
    <xf numFmtId="2" fontId="0" fillId="45" borderId="27" xfId="0" applyNumberFormat="1" applyFill="1" applyBorder="1" applyAlignment="1">
      <alignment horizontal="center" vertical="center"/>
    </xf>
    <xf numFmtId="2" fontId="0" fillId="45" borderId="25" xfId="0" applyNumberFormat="1" applyFill="1" applyBorder="1" applyAlignment="1">
      <alignment horizontal="center" vertical="center"/>
    </xf>
    <xf numFmtId="49" fontId="0" fillId="45" borderId="10" xfId="0" applyNumberFormat="1" applyFill="1" applyBorder="1" applyAlignment="1">
      <alignment horizontal="center" vertical="center"/>
    </xf>
    <xf numFmtId="2" fontId="0" fillId="45" borderId="10" xfId="0" applyNumberFormat="1" applyFill="1" applyBorder="1" applyAlignment="1">
      <alignment horizontal="center" vertical="center"/>
    </xf>
    <xf numFmtId="2" fontId="0" fillId="45" borderId="22" xfId="0" applyNumberFormat="1" applyFill="1" applyBorder="1" applyAlignment="1">
      <alignment horizontal="center" vertical="center"/>
    </xf>
    <xf numFmtId="49" fontId="10" fillId="45" borderId="33" xfId="0" applyNumberFormat="1" applyFont="1" applyFill="1" applyBorder="1" applyAlignment="1">
      <alignment horizontal="center" vertical="center"/>
    </xf>
    <xf numFmtId="49" fontId="12" fillId="45" borderId="64" xfId="0" applyNumberFormat="1" applyFont="1" applyFill="1" applyBorder="1" applyAlignment="1">
      <alignment horizontal="center" vertical="center"/>
    </xf>
    <xf numFmtId="0" fontId="0" fillId="45" borderId="65" xfId="0" applyFont="1" applyFill="1" applyBorder="1" applyAlignment="1">
      <alignment horizontal="center" vertical="center"/>
    </xf>
    <xf numFmtId="0" fontId="10" fillId="45" borderId="66" xfId="0" applyFont="1" applyFill="1" applyBorder="1" applyAlignment="1">
      <alignment vertical="center"/>
    </xf>
    <xf numFmtId="0" fontId="15" fillId="45" borderId="10" xfId="0" applyNumberFormat="1" applyFont="1" applyFill="1" applyBorder="1" applyAlignment="1">
      <alignment horizontal="center" vertical="center" wrapText="1"/>
    </xf>
    <xf numFmtId="0" fontId="0" fillId="45" borderId="10" xfId="0" applyNumberFormat="1" applyFill="1" applyBorder="1" applyAlignment="1">
      <alignment horizontal="center" vertical="center"/>
    </xf>
    <xf numFmtId="0" fontId="7" fillId="45" borderId="10" xfId="0" applyNumberFormat="1" applyFont="1" applyFill="1" applyBorder="1" applyAlignment="1">
      <alignment horizontal="center" vertical="center"/>
    </xf>
    <xf numFmtId="0" fontId="10" fillId="45" borderId="10" xfId="0" applyNumberFormat="1" applyFont="1" applyFill="1" applyBorder="1" applyAlignment="1">
      <alignment horizontal="center" vertical="center"/>
    </xf>
    <xf numFmtId="0" fontId="7" fillId="45" borderId="13" xfId="0" applyNumberFormat="1" applyFont="1" applyFill="1" applyBorder="1" applyAlignment="1">
      <alignment horizontal="center" vertical="center"/>
    </xf>
    <xf numFmtId="2" fontId="6" fillId="45" borderId="21" xfId="0" applyNumberFormat="1" applyFont="1" applyFill="1" applyBorder="1" applyAlignment="1">
      <alignment horizontal="center" vertical="center"/>
    </xf>
    <xf numFmtId="2" fontId="7" fillId="45" borderId="27" xfId="0" applyNumberFormat="1" applyFont="1" applyFill="1" applyBorder="1" applyAlignment="1">
      <alignment horizontal="center" vertical="center"/>
    </xf>
    <xf numFmtId="2" fontId="6" fillId="45" borderId="25" xfId="0" applyNumberFormat="1" applyFont="1" applyFill="1" applyBorder="1" applyAlignment="1">
      <alignment horizontal="center" vertical="center"/>
    </xf>
    <xf numFmtId="2" fontId="7" fillId="45" borderId="10" xfId="0" applyNumberFormat="1" applyFont="1" applyFill="1" applyBorder="1" applyAlignment="1">
      <alignment horizontal="center" vertical="center"/>
    </xf>
    <xf numFmtId="2" fontId="7" fillId="45" borderId="22" xfId="0" applyNumberFormat="1" applyFont="1" applyFill="1" applyBorder="1" applyAlignment="1">
      <alignment horizontal="center" vertical="center"/>
    </xf>
    <xf numFmtId="0" fontId="10" fillId="45" borderId="33" xfId="0" applyNumberFormat="1" applyFont="1" applyFill="1" applyBorder="1" applyAlignment="1">
      <alignment horizontal="center" vertical="center"/>
    </xf>
    <xf numFmtId="0" fontId="14" fillId="45" borderId="33" xfId="0" applyNumberFormat="1" applyFont="1" applyFill="1" applyBorder="1" applyAlignment="1">
      <alignment horizontal="center" vertical="center"/>
    </xf>
    <xf numFmtId="0" fontId="0" fillId="45" borderId="20" xfId="0" applyNumberFormat="1" applyFont="1" applyFill="1" applyBorder="1" applyAlignment="1">
      <alignment horizontal="center" vertical="center"/>
    </xf>
    <xf numFmtId="0" fontId="10" fillId="45" borderId="27" xfId="0" applyFont="1" applyFill="1" applyBorder="1" applyAlignment="1">
      <alignment vertical="center"/>
    </xf>
    <xf numFmtId="0" fontId="0" fillId="45" borderId="10" xfId="0" applyFont="1" applyFill="1" applyBorder="1" applyAlignment="1">
      <alignment horizontal="center"/>
    </xf>
    <xf numFmtId="0" fontId="10" fillId="45" borderId="10" xfId="0" applyFont="1" applyFill="1" applyBorder="1" applyAlignment="1">
      <alignment horizontal="center"/>
    </xf>
    <xf numFmtId="0" fontId="0" fillId="45" borderId="13" xfId="0" applyFill="1" applyBorder="1" applyAlignment="1">
      <alignment horizontal="center"/>
    </xf>
    <xf numFmtId="49" fontId="10" fillId="45" borderId="10" xfId="0" applyNumberFormat="1" applyFont="1" applyFill="1" applyBorder="1" applyAlignment="1">
      <alignment horizontal="center"/>
    </xf>
    <xf numFmtId="49" fontId="0" fillId="45" borderId="21" xfId="0" applyNumberFormat="1" applyFill="1" applyBorder="1" applyAlignment="1">
      <alignment horizontal="center"/>
    </xf>
    <xf numFmtId="49" fontId="0" fillId="45" borderId="27" xfId="0" applyNumberFormat="1" applyFill="1" applyBorder="1" applyAlignment="1">
      <alignment horizontal="center"/>
    </xf>
    <xf numFmtId="49" fontId="0" fillId="45" borderId="25" xfId="0" applyNumberFormat="1" applyFill="1" applyBorder="1" applyAlignment="1">
      <alignment horizontal="center" vertical="center"/>
    </xf>
    <xf numFmtId="49" fontId="0" fillId="45" borderId="10" xfId="0" applyNumberFormat="1" applyFill="1" applyBorder="1" applyAlignment="1">
      <alignment horizontal="center"/>
    </xf>
    <xf numFmtId="49" fontId="0" fillId="45" borderId="22" xfId="0" applyNumberFormat="1" applyFill="1" applyBorder="1" applyAlignment="1">
      <alignment horizontal="center"/>
    </xf>
    <xf numFmtId="49" fontId="10" fillId="45" borderId="33" xfId="0" applyNumberFormat="1" applyFont="1" applyFill="1" applyBorder="1" applyAlignment="1">
      <alignment horizontal="center"/>
    </xf>
    <xf numFmtId="49" fontId="12" fillId="45" borderId="33" xfId="0" applyNumberFormat="1" applyFont="1" applyFill="1" applyBorder="1" applyAlignment="1">
      <alignment horizontal="center"/>
    </xf>
    <xf numFmtId="0" fontId="0" fillId="45" borderId="20" xfId="0" applyFont="1" applyFill="1" applyBorder="1" applyAlignment="1">
      <alignment horizontal="center"/>
    </xf>
    <xf numFmtId="0" fontId="8" fillId="45" borderId="10" xfId="0" applyNumberFormat="1" applyFont="1" applyFill="1" applyBorder="1" applyAlignment="1">
      <alignment horizontal="center" vertical="center" wrapText="1"/>
    </xf>
    <xf numFmtId="0" fontId="10" fillId="45" borderId="10" xfId="0" applyFont="1" applyFill="1" applyBorder="1" applyAlignment="1">
      <alignment horizontal="center"/>
    </xf>
    <xf numFmtId="0" fontId="0" fillId="45" borderId="10" xfId="0" applyFill="1" applyBorder="1" applyAlignment="1">
      <alignment horizontal="center"/>
    </xf>
    <xf numFmtId="49" fontId="10" fillId="45" borderId="21" xfId="0" applyNumberFormat="1" applyFont="1" applyFill="1" applyBorder="1" applyAlignment="1">
      <alignment horizontal="center"/>
    </xf>
    <xf numFmtId="49" fontId="10" fillId="45" borderId="25" xfId="0" applyNumberFormat="1" applyFont="1" applyFill="1" applyBorder="1" applyAlignment="1">
      <alignment horizontal="center" vertical="center"/>
    </xf>
    <xf numFmtId="49" fontId="14" fillId="45" borderId="33" xfId="0" applyNumberFormat="1" applyFont="1" applyFill="1" applyBorder="1" applyAlignment="1">
      <alignment horizontal="center"/>
    </xf>
    <xf numFmtId="0" fontId="7" fillId="45" borderId="10" xfId="0" applyFont="1" applyFill="1" applyBorder="1" applyAlignment="1">
      <alignment horizontal="center"/>
    </xf>
    <xf numFmtId="49" fontId="10" fillId="45" borderId="10" xfId="0" applyNumberFormat="1" applyFont="1" applyFill="1" applyBorder="1" applyAlignment="1">
      <alignment horizontal="center"/>
    </xf>
    <xf numFmtId="49" fontId="6" fillId="45" borderId="21" xfId="0" applyNumberFormat="1" applyFont="1" applyFill="1" applyBorder="1" applyAlignment="1">
      <alignment horizontal="center"/>
    </xf>
    <xf numFmtId="49" fontId="7" fillId="45" borderId="27" xfId="0" applyNumberFormat="1" applyFont="1" applyFill="1" applyBorder="1" applyAlignment="1">
      <alignment horizontal="center"/>
    </xf>
    <xf numFmtId="49" fontId="6" fillId="45" borderId="25" xfId="0" applyNumberFormat="1" applyFont="1" applyFill="1" applyBorder="1" applyAlignment="1">
      <alignment horizontal="center" vertical="center"/>
    </xf>
    <xf numFmtId="49" fontId="7" fillId="45" borderId="10" xfId="0" applyNumberFormat="1" applyFont="1" applyFill="1" applyBorder="1" applyAlignment="1">
      <alignment horizontal="center"/>
    </xf>
    <xf numFmtId="49" fontId="7" fillId="45" borderId="22" xfId="0" applyNumberFormat="1" applyFont="1" applyFill="1" applyBorder="1" applyAlignment="1">
      <alignment horizontal="center"/>
    </xf>
    <xf numFmtId="49" fontId="10" fillId="45" borderId="10" xfId="0" applyNumberFormat="1" applyFont="1" applyFill="1" applyBorder="1" applyAlignment="1">
      <alignment horizontal="center"/>
    </xf>
    <xf numFmtId="0" fontId="10" fillId="45" borderId="10" xfId="0" applyFont="1" applyFill="1" applyBorder="1" applyAlignment="1">
      <alignment horizontal="center"/>
    </xf>
    <xf numFmtId="0" fontId="10" fillId="45" borderId="27" xfId="0" applyFont="1" applyFill="1" applyBorder="1" applyAlignment="1">
      <alignment horizontal="center" vertical="center"/>
    </xf>
    <xf numFmtId="49" fontId="14" fillId="45" borderId="10" xfId="0" applyNumberFormat="1" applyFont="1" applyFill="1" applyBorder="1" applyAlignment="1">
      <alignment horizontal="center"/>
    </xf>
    <xf numFmtId="0" fontId="0" fillId="45" borderId="21" xfId="0" applyFont="1" applyFill="1" applyBorder="1" applyAlignment="1">
      <alignment horizontal="center"/>
    </xf>
    <xf numFmtId="0" fontId="10" fillId="45" borderId="47" xfId="0" applyFont="1" applyFill="1" applyBorder="1" applyAlignment="1">
      <alignment vertical="center"/>
    </xf>
    <xf numFmtId="49" fontId="12" fillId="45" borderId="10" xfId="0" applyNumberFormat="1" applyFont="1" applyFill="1" applyBorder="1" applyAlignment="1">
      <alignment horizontal="center"/>
    </xf>
    <xf numFmtId="0" fontId="10" fillId="45" borderId="13" xfId="0" applyFont="1" applyFill="1" applyBorder="1" applyAlignment="1">
      <alignment vertical="center"/>
    </xf>
    <xf numFmtId="0" fontId="10" fillId="45" borderId="10" xfId="0" applyFont="1" applyFill="1" applyBorder="1" applyAlignment="1">
      <alignment horizontal="center" vertical="center"/>
    </xf>
    <xf numFmtId="0" fontId="10" fillId="45" borderId="10" xfId="0" applyFont="1" applyFill="1" applyBorder="1" applyAlignment="1">
      <alignment vertical="center"/>
    </xf>
    <xf numFmtId="0" fontId="0" fillId="45" borderId="12" xfId="0" applyFill="1" applyBorder="1" applyAlignment="1">
      <alignment horizontal="center" vertical="center"/>
    </xf>
    <xf numFmtId="0" fontId="4" fillId="45" borderId="12" xfId="0" applyNumberFormat="1" applyFont="1" applyFill="1" applyBorder="1" applyAlignment="1">
      <alignment horizontal="center" vertical="center" wrapText="1"/>
    </xf>
    <xf numFmtId="0" fontId="0" fillId="45" borderId="12" xfId="0" applyFont="1" applyFill="1" applyBorder="1" applyAlignment="1">
      <alignment horizontal="center"/>
    </xf>
    <xf numFmtId="0" fontId="0" fillId="45" borderId="12" xfId="0" applyFill="1" applyBorder="1" applyAlignment="1">
      <alignment horizontal="center"/>
    </xf>
    <xf numFmtId="49" fontId="0" fillId="45" borderId="12" xfId="0" applyNumberFormat="1" applyFill="1" applyBorder="1" applyAlignment="1">
      <alignment horizontal="center"/>
    </xf>
    <xf numFmtId="49" fontId="0" fillId="45" borderId="67" xfId="0" applyNumberFormat="1" applyFill="1" applyBorder="1" applyAlignment="1">
      <alignment horizontal="center"/>
    </xf>
    <xf numFmtId="49" fontId="0" fillId="45" borderId="68" xfId="0" applyNumberFormat="1" applyFill="1" applyBorder="1" applyAlignment="1">
      <alignment horizontal="center"/>
    </xf>
    <xf numFmtId="49" fontId="10" fillId="45" borderId="69" xfId="0" applyNumberFormat="1" applyFont="1" applyFill="1" applyBorder="1" applyAlignment="1">
      <alignment horizontal="center" vertical="center"/>
    </xf>
    <xf numFmtId="49" fontId="10" fillId="45" borderId="12" xfId="0" applyNumberFormat="1" applyFont="1" applyFill="1" applyBorder="1" applyAlignment="1">
      <alignment horizontal="center"/>
    </xf>
    <xf numFmtId="49" fontId="14" fillId="45" borderId="12" xfId="0" applyNumberFormat="1" applyFont="1" applyFill="1" applyBorder="1" applyAlignment="1">
      <alignment horizontal="center"/>
    </xf>
    <xf numFmtId="0" fontId="15" fillId="45" borderId="10" xfId="0" applyFont="1" applyFill="1" applyBorder="1" applyAlignment="1">
      <alignment horizontal="center" vertical="center" wrapText="1"/>
    </xf>
    <xf numFmtId="0" fontId="0" fillId="45" borderId="10" xfId="0" applyNumberFormat="1" applyFont="1" applyFill="1" applyBorder="1" applyAlignment="1">
      <alignment horizontal="center" vertical="center"/>
    </xf>
    <xf numFmtId="0" fontId="7" fillId="45" borderId="10" xfId="0" applyNumberFormat="1" applyFont="1" applyFill="1" applyBorder="1" applyAlignment="1">
      <alignment horizontal="center"/>
    </xf>
    <xf numFmtId="0" fontId="10" fillId="45" borderId="10" xfId="0" applyNumberFormat="1" applyFont="1" applyFill="1" applyBorder="1" applyAlignment="1">
      <alignment horizontal="center"/>
    </xf>
    <xf numFmtId="2" fontId="7" fillId="45" borderId="27" xfId="0" applyNumberFormat="1" applyFont="1" applyFill="1" applyBorder="1" applyAlignment="1">
      <alignment horizontal="center"/>
    </xf>
    <xf numFmtId="2" fontId="7" fillId="45" borderId="10" xfId="0" applyNumberFormat="1" applyFont="1" applyFill="1" applyBorder="1" applyAlignment="1">
      <alignment horizontal="center"/>
    </xf>
    <xf numFmtId="0" fontId="10" fillId="45" borderId="10" xfId="0" applyNumberFormat="1" applyFont="1" applyFill="1" applyBorder="1" applyAlignment="1">
      <alignment horizontal="center"/>
    </xf>
    <xf numFmtId="0" fontId="14" fillId="45" borderId="10" xfId="0" applyNumberFormat="1" applyFont="1" applyFill="1" applyBorder="1" applyAlignment="1">
      <alignment horizontal="center"/>
    </xf>
    <xf numFmtId="0" fontId="0" fillId="45" borderId="10" xfId="0" applyNumberFormat="1" applyFont="1" applyFill="1" applyBorder="1" applyAlignment="1">
      <alignment horizontal="center"/>
    </xf>
    <xf numFmtId="0" fontId="19" fillId="45" borderId="10" xfId="0" applyNumberFormat="1" applyFont="1" applyFill="1" applyBorder="1" applyAlignment="1">
      <alignment horizontal="center" vertical="center" wrapText="1"/>
    </xf>
    <xf numFmtId="2" fontId="10" fillId="45" borderId="10" xfId="0" applyNumberFormat="1" applyFont="1" applyFill="1" applyBorder="1" applyAlignment="1">
      <alignment horizontal="center"/>
    </xf>
    <xf numFmtId="2" fontId="10" fillId="45" borderId="10" xfId="0" applyNumberFormat="1" applyFont="1" applyFill="1" applyBorder="1" applyAlignment="1">
      <alignment horizontal="center"/>
    </xf>
    <xf numFmtId="2" fontId="14" fillId="45" borderId="10" xfId="0" applyNumberFormat="1" applyFont="1" applyFill="1" applyBorder="1" applyAlignment="1">
      <alignment horizontal="center"/>
    </xf>
    <xf numFmtId="2" fontId="0" fillId="45" borderId="10" xfId="0" applyNumberFormat="1" applyFont="1" applyFill="1" applyBorder="1" applyAlignment="1">
      <alignment horizontal="center"/>
    </xf>
    <xf numFmtId="49" fontId="0" fillId="45" borderId="47" xfId="0" applyNumberFormat="1" applyFill="1" applyBorder="1" applyAlignment="1">
      <alignment horizontal="center"/>
    </xf>
    <xf numFmtId="49" fontId="0" fillId="45" borderId="70" xfId="0" applyNumberFormat="1" applyFill="1" applyBorder="1" applyAlignment="1">
      <alignment horizontal="center"/>
    </xf>
    <xf numFmtId="49" fontId="10" fillId="45" borderId="10" xfId="0" applyNumberFormat="1" applyFont="1" applyFill="1" applyBorder="1" applyAlignment="1">
      <alignment horizontal="center" vertical="center"/>
    </xf>
    <xf numFmtId="49" fontId="0" fillId="45" borderId="13" xfId="0" applyNumberFormat="1" applyFill="1" applyBorder="1" applyAlignment="1">
      <alignment horizontal="center"/>
    </xf>
    <xf numFmtId="0" fontId="0" fillId="46" borderId="16" xfId="0" applyFill="1" applyBorder="1" applyAlignment="1">
      <alignment horizontal="center" vertical="center"/>
    </xf>
    <xf numFmtId="0" fontId="4" fillId="46" borderId="10" xfId="0" applyFont="1" applyFill="1" applyBorder="1" applyAlignment="1">
      <alignment horizontal="center"/>
    </xf>
    <xf numFmtId="0" fontId="4" fillId="46" borderId="21" xfId="0" applyFont="1" applyFill="1" applyBorder="1" applyAlignment="1">
      <alignment horizontal="center" wrapText="1"/>
    </xf>
    <xf numFmtId="0" fontId="0" fillId="46" borderId="54" xfId="0" applyFont="1" applyFill="1" applyBorder="1" applyAlignment="1">
      <alignment horizontal="center" vertical="center"/>
    </xf>
    <xf numFmtId="0" fontId="0" fillId="46" borderId="60" xfId="0" applyFont="1" applyFill="1" applyBorder="1" applyAlignment="1">
      <alignment horizontal="center" vertical="center"/>
    </xf>
    <xf numFmtId="0" fontId="10" fillId="46" borderId="71" xfId="0" applyFont="1" applyFill="1" applyBorder="1" applyAlignment="1">
      <alignment horizontal="center" vertical="center"/>
    </xf>
    <xf numFmtId="0" fontId="0" fillId="46" borderId="35" xfId="0" applyFill="1" applyBorder="1" applyAlignment="1">
      <alignment horizontal="center" vertical="center"/>
    </xf>
    <xf numFmtId="49" fontId="10" fillId="46" borderId="61" xfId="0" applyNumberFormat="1" applyFont="1" applyFill="1" applyBorder="1" applyAlignment="1">
      <alignment horizontal="center" vertical="center"/>
    </xf>
    <xf numFmtId="2" fontId="0" fillId="46" borderId="23" xfId="0" applyNumberFormat="1" applyFill="1" applyBorder="1" applyAlignment="1">
      <alignment horizontal="center" vertical="center"/>
    </xf>
    <xf numFmtId="2" fontId="0" fillId="46" borderId="35" xfId="0" applyNumberFormat="1" applyFill="1" applyBorder="1" applyAlignment="1">
      <alignment horizontal="center" vertical="center"/>
    </xf>
    <xf numFmtId="2" fontId="10" fillId="46" borderId="26" xfId="0" applyNumberFormat="1" applyFont="1" applyFill="1" applyBorder="1" applyAlignment="1">
      <alignment horizontal="center" vertical="center"/>
    </xf>
    <xf numFmtId="2" fontId="0" fillId="46" borderId="13" xfId="0" applyNumberFormat="1" applyFill="1" applyBorder="1" applyAlignment="1">
      <alignment horizontal="center" vertical="center"/>
    </xf>
    <xf numFmtId="2" fontId="0" fillId="46" borderId="36" xfId="0" applyNumberFormat="1" applyFill="1" applyBorder="1" applyAlignment="1">
      <alignment horizontal="center" vertical="center"/>
    </xf>
    <xf numFmtId="49" fontId="10" fillId="46" borderId="52" xfId="0" applyNumberFormat="1" applyFont="1" applyFill="1" applyBorder="1" applyAlignment="1">
      <alignment horizontal="center" vertical="center"/>
    </xf>
    <xf numFmtId="0" fontId="4" fillId="47" borderId="13" xfId="0" applyNumberFormat="1" applyFont="1" applyFill="1" applyBorder="1" applyAlignment="1">
      <alignment horizontal="center" vertical="center" wrapText="1"/>
    </xf>
    <xf numFmtId="0" fontId="4" fillId="47" borderId="37" xfId="0" applyNumberFormat="1" applyFont="1" applyFill="1" applyBorder="1" applyAlignment="1">
      <alignment horizontal="center" vertical="center" wrapText="1"/>
    </xf>
    <xf numFmtId="0" fontId="0" fillId="47" borderId="10" xfId="0" applyFont="1" applyFill="1" applyBorder="1" applyAlignment="1">
      <alignment horizontal="center" vertical="center"/>
    </xf>
    <xf numFmtId="0" fontId="0" fillId="47" borderId="21" xfId="0" applyFont="1" applyFill="1" applyBorder="1" applyAlignment="1">
      <alignment horizontal="center" vertical="center"/>
    </xf>
    <xf numFmtId="0" fontId="0" fillId="47" borderId="18" xfId="0" applyFill="1" applyBorder="1" applyAlignment="1">
      <alignment horizontal="center" vertical="center"/>
    </xf>
    <xf numFmtId="0" fontId="10" fillId="47" borderId="30" xfId="0" applyFont="1" applyFill="1" applyBorder="1" applyAlignment="1">
      <alignment horizontal="center" vertical="center"/>
    </xf>
    <xf numFmtId="0" fontId="0" fillId="47" borderId="27" xfId="0" applyFill="1" applyBorder="1" applyAlignment="1">
      <alignment horizontal="center" vertical="center"/>
    </xf>
    <xf numFmtId="0" fontId="10" fillId="47" borderId="27" xfId="0" applyNumberFormat="1" applyFont="1" applyFill="1" applyBorder="1" applyAlignment="1">
      <alignment horizontal="center" vertical="center"/>
    </xf>
    <xf numFmtId="2" fontId="10" fillId="47" borderId="20" xfId="0" applyNumberFormat="1" applyFont="1" applyFill="1" applyBorder="1" applyAlignment="1">
      <alignment horizontal="center" vertical="center"/>
    </xf>
    <xf numFmtId="2" fontId="0" fillId="47" borderId="27" xfId="0" applyNumberFormat="1" applyFill="1" applyBorder="1" applyAlignment="1">
      <alignment horizontal="center" vertical="center"/>
    </xf>
    <xf numFmtId="2" fontId="10" fillId="47" borderId="25" xfId="0" applyNumberFormat="1" applyFont="1" applyFill="1" applyBorder="1" applyAlignment="1">
      <alignment horizontal="center" vertical="center"/>
    </xf>
    <xf numFmtId="49" fontId="0" fillId="47" borderId="10" xfId="0" applyNumberFormat="1" applyFill="1" applyBorder="1" applyAlignment="1">
      <alignment horizontal="center" vertical="center"/>
    </xf>
    <xf numFmtId="2" fontId="0" fillId="47" borderId="10" xfId="0" applyNumberFormat="1" applyFill="1" applyBorder="1" applyAlignment="1">
      <alignment horizontal="center" vertical="center"/>
    </xf>
    <xf numFmtId="2" fontId="0" fillId="47" borderId="22" xfId="0" applyNumberFormat="1" applyFill="1" applyBorder="1" applyAlignment="1">
      <alignment horizontal="center" vertical="center"/>
    </xf>
    <xf numFmtId="49" fontId="10" fillId="47" borderId="28" xfId="0" applyNumberFormat="1" applyFont="1" applyFill="1" applyBorder="1" applyAlignment="1">
      <alignment horizontal="center" vertical="center"/>
    </xf>
    <xf numFmtId="0" fontId="4" fillId="47" borderId="10" xfId="0" applyNumberFormat="1" applyFont="1" applyFill="1" applyBorder="1" applyAlignment="1">
      <alignment horizontal="center" vertical="center" wrapText="1"/>
    </xf>
    <xf numFmtId="0" fontId="4" fillId="47" borderId="21" xfId="0" applyNumberFormat="1" applyFont="1" applyFill="1" applyBorder="1" applyAlignment="1">
      <alignment horizontal="center" vertical="center" wrapText="1"/>
    </xf>
    <xf numFmtId="2" fontId="0" fillId="47" borderId="20" xfId="0" applyNumberFormat="1" applyFill="1" applyBorder="1" applyAlignment="1">
      <alignment horizontal="center" vertical="center"/>
    </xf>
    <xf numFmtId="0" fontId="4" fillId="48" borderId="17" xfId="0" applyNumberFormat="1" applyFont="1" applyFill="1" applyBorder="1" applyAlignment="1">
      <alignment horizontal="center" vertical="center" wrapText="1"/>
    </xf>
    <xf numFmtId="0" fontId="4" fillId="48" borderId="10" xfId="0" applyNumberFormat="1" applyFont="1" applyFill="1" applyBorder="1" applyAlignment="1">
      <alignment horizontal="center" vertical="center" wrapText="1"/>
    </xf>
    <xf numFmtId="0" fontId="4" fillId="48" borderId="21" xfId="0" applyNumberFormat="1" applyFont="1" applyFill="1" applyBorder="1" applyAlignment="1">
      <alignment horizontal="center" vertical="center" wrapText="1"/>
    </xf>
    <xf numFmtId="0" fontId="0" fillId="48" borderId="10" xfId="0" applyFont="1" applyFill="1" applyBorder="1" applyAlignment="1">
      <alignment horizontal="center" vertical="center"/>
    </xf>
    <xf numFmtId="0" fontId="0" fillId="48" borderId="21" xfId="0" applyFont="1" applyFill="1" applyBorder="1" applyAlignment="1">
      <alignment horizontal="center" vertical="center"/>
    </xf>
    <xf numFmtId="0" fontId="10" fillId="48" borderId="18" xfId="0" applyFont="1" applyFill="1" applyBorder="1" applyAlignment="1">
      <alignment horizontal="center" vertical="center"/>
    </xf>
    <xf numFmtId="0" fontId="10" fillId="48" borderId="30" xfId="0" applyFont="1" applyFill="1" applyBorder="1" applyAlignment="1">
      <alignment horizontal="center" vertical="center"/>
    </xf>
    <xf numFmtId="0" fontId="0" fillId="48" borderId="27" xfId="0" applyFill="1" applyBorder="1" applyAlignment="1">
      <alignment horizontal="center" vertical="center"/>
    </xf>
    <xf numFmtId="49" fontId="10" fillId="48" borderId="27" xfId="0" applyNumberFormat="1" applyFont="1" applyFill="1" applyBorder="1" applyAlignment="1">
      <alignment horizontal="center" vertical="center"/>
    </xf>
    <xf numFmtId="2" fontId="0" fillId="48" borderId="20" xfId="0" applyNumberFormat="1" applyFill="1" applyBorder="1" applyAlignment="1">
      <alignment horizontal="center" vertical="center"/>
    </xf>
    <xf numFmtId="2" fontId="0" fillId="48" borderId="27" xfId="0" applyNumberFormat="1" applyFill="1" applyBorder="1" applyAlignment="1">
      <alignment horizontal="center" vertical="center"/>
    </xf>
    <xf numFmtId="2" fontId="0" fillId="48" borderId="25" xfId="0" applyNumberFormat="1" applyFill="1" applyBorder="1" applyAlignment="1">
      <alignment horizontal="center" vertical="center"/>
    </xf>
    <xf numFmtId="49" fontId="0" fillId="48" borderId="10" xfId="0" applyNumberFormat="1" applyFill="1" applyBorder="1" applyAlignment="1">
      <alignment horizontal="center" vertical="center"/>
    </xf>
    <xf numFmtId="2" fontId="0" fillId="48" borderId="10" xfId="0" applyNumberFormat="1" applyFill="1" applyBorder="1" applyAlignment="1">
      <alignment horizontal="center" vertical="center"/>
    </xf>
    <xf numFmtId="2" fontId="0" fillId="48" borderId="22" xfId="0" applyNumberFormat="1" applyFill="1" applyBorder="1" applyAlignment="1">
      <alignment horizontal="center" vertical="center"/>
    </xf>
    <xf numFmtId="49" fontId="10" fillId="48" borderId="28" xfId="0" applyNumberFormat="1" applyFont="1" applyFill="1" applyBorder="1" applyAlignment="1">
      <alignment horizontal="center" vertical="center"/>
    </xf>
    <xf numFmtId="0" fontId="4" fillId="13" borderId="10" xfId="0" applyNumberFormat="1" applyFont="1" applyFill="1" applyBorder="1" applyAlignment="1">
      <alignment horizontal="center" vertical="center" wrapText="1"/>
    </xf>
    <xf numFmtId="0" fontId="0" fillId="13" borderId="10" xfId="0" applyFont="1" applyFill="1" applyBorder="1" applyAlignment="1">
      <alignment horizontal="center" vertical="center"/>
    </xf>
    <xf numFmtId="0" fontId="0" fillId="13" borderId="21" xfId="0" applyFont="1" applyFill="1" applyBorder="1" applyAlignment="1">
      <alignment horizontal="center" vertical="center"/>
    </xf>
    <xf numFmtId="0" fontId="10" fillId="13" borderId="18" xfId="0" applyFont="1" applyFill="1" applyBorder="1" applyAlignment="1">
      <alignment horizontal="center" vertical="center"/>
    </xf>
    <xf numFmtId="2" fontId="10" fillId="13" borderId="25" xfId="0" applyNumberFormat="1" applyFont="1" applyFill="1" applyBorder="1" applyAlignment="1">
      <alignment horizontal="center" vertical="center"/>
    </xf>
    <xf numFmtId="49" fontId="0" fillId="13" borderId="10" xfId="0" applyNumberFormat="1" applyFill="1" applyBorder="1" applyAlignment="1">
      <alignment horizontal="center" vertical="center"/>
    </xf>
    <xf numFmtId="2" fontId="0" fillId="13" borderId="10" xfId="0" applyNumberFormat="1" applyFill="1" applyBorder="1" applyAlignment="1">
      <alignment horizontal="center" vertical="center"/>
    </xf>
    <xf numFmtId="2" fontId="0" fillId="13" borderId="22" xfId="0" applyNumberFormat="1" applyFill="1" applyBorder="1" applyAlignment="1">
      <alignment horizontal="center" vertical="center"/>
    </xf>
    <xf numFmtId="49" fontId="10" fillId="13" borderId="28" xfId="0" applyNumberFormat="1" applyFont="1" applyFill="1" applyBorder="1" applyAlignment="1">
      <alignment horizontal="center" vertical="center"/>
    </xf>
    <xf numFmtId="0" fontId="10" fillId="13" borderId="30" xfId="0" applyFont="1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4" fillId="7" borderId="10" xfId="0" applyNumberFormat="1" applyFont="1" applyFill="1" applyBorder="1" applyAlignment="1">
      <alignment horizontal="center" vertical="center" wrapText="1"/>
    </xf>
    <xf numFmtId="0" fontId="0" fillId="7" borderId="10" xfId="0" applyFont="1" applyFill="1" applyBorder="1" applyAlignment="1">
      <alignment horizontal="center" vertical="center"/>
    </xf>
    <xf numFmtId="0" fontId="0" fillId="7" borderId="21" xfId="0" applyFont="1" applyFill="1" applyBorder="1" applyAlignment="1">
      <alignment horizontal="center" vertical="center"/>
    </xf>
    <xf numFmtId="0" fontId="10" fillId="7" borderId="18" xfId="0" applyFont="1" applyFill="1" applyBorder="1" applyAlignment="1">
      <alignment horizontal="center" vertical="center"/>
    </xf>
    <xf numFmtId="0" fontId="10" fillId="7" borderId="30" xfId="0" applyFont="1" applyFill="1" applyBorder="1" applyAlignment="1">
      <alignment horizontal="center" vertical="center"/>
    </xf>
    <xf numFmtId="0" fontId="0" fillId="7" borderId="27" xfId="0" applyFill="1" applyBorder="1" applyAlignment="1">
      <alignment horizontal="center" vertical="center"/>
    </xf>
    <xf numFmtId="0" fontId="10" fillId="7" borderId="27" xfId="0" applyNumberFormat="1" applyFont="1" applyFill="1" applyBorder="1" applyAlignment="1">
      <alignment horizontal="center" vertical="center"/>
    </xf>
    <xf numFmtId="2" fontId="0" fillId="7" borderId="20" xfId="0" applyNumberFormat="1" applyFill="1" applyBorder="1" applyAlignment="1">
      <alignment horizontal="center" vertical="center"/>
    </xf>
    <xf numFmtId="2" fontId="0" fillId="7" borderId="27" xfId="0" applyNumberFormat="1" applyFill="1" applyBorder="1" applyAlignment="1">
      <alignment horizontal="center" vertical="center"/>
    </xf>
    <xf numFmtId="2" fontId="10" fillId="7" borderId="25" xfId="0" applyNumberFormat="1" applyFont="1" applyFill="1" applyBorder="1" applyAlignment="1">
      <alignment horizontal="center" vertical="center"/>
    </xf>
    <xf numFmtId="49" fontId="0" fillId="7" borderId="10" xfId="0" applyNumberFormat="1" applyFill="1" applyBorder="1" applyAlignment="1">
      <alignment horizontal="center" vertical="center"/>
    </xf>
    <xf numFmtId="2" fontId="0" fillId="7" borderId="10" xfId="0" applyNumberFormat="1" applyFill="1" applyBorder="1" applyAlignment="1">
      <alignment horizontal="center" vertical="center"/>
    </xf>
    <xf numFmtId="2" fontId="0" fillId="7" borderId="22" xfId="0" applyNumberFormat="1" applyFill="1" applyBorder="1" applyAlignment="1">
      <alignment horizontal="center" vertical="center"/>
    </xf>
    <xf numFmtId="49" fontId="10" fillId="7" borderId="28" xfId="0" applyNumberFormat="1" applyFont="1" applyFill="1" applyBorder="1" applyAlignment="1">
      <alignment horizontal="center" vertical="center"/>
    </xf>
    <xf numFmtId="0" fontId="4" fillId="7" borderId="16" xfId="0" applyNumberFormat="1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/>
    </xf>
    <xf numFmtId="0" fontId="1" fillId="7" borderId="21" xfId="0" applyFont="1" applyFill="1" applyBorder="1" applyAlignment="1">
      <alignment horizontal="center" vertical="center"/>
    </xf>
    <xf numFmtId="0" fontId="10" fillId="7" borderId="18" xfId="0" applyFont="1" applyFill="1" applyBorder="1" applyAlignment="1">
      <alignment horizontal="center" vertical="center"/>
    </xf>
    <xf numFmtId="0" fontId="10" fillId="7" borderId="30" xfId="0" applyFont="1" applyFill="1" applyBorder="1" applyAlignment="1">
      <alignment horizontal="center" vertical="center"/>
    </xf>
    <xf numFmtId="0" fontId="7" fillId="7" borderId="27" xfId="0" applyFont="1" applyFill="1" applyBorder="1" applyAlignment="1">
      <alignment horizontal="center" vertical="center"/>
    </xf>
    <xf numFmtId="2" fontId="6" fillId="7" borderId="20" xfId="0" applyNumberFormat="1" applyFont="1" applyFill="1" applyBorder="1" applyAlignment="1">
      <alignment horizontal="center" vertical="center"/>
    </xf>
    <xf numFmtId="2" fontId="7" fillId="7" borderId="27" xfId="0" applyNumberFormat="1" applyFont="1" applyFill="1" applyBorder="1" applyAlignment="1">
      <alignment horizontal="center" vertical="center"/>
    </xf>
    <xf numFmtId="2" fontId="6" fillId="7" borderId="25" xfId="0" applyNumberFormat="1" applyFont="1" applyFill="1" applyBorder="1" applyAlignment="1">
      <alignment horizontal="center" vertical="center"/>
    </xf>
    <xf numFmtId="2" fontId="7" fillId="7" borderId="10" xfId="0" applyNumberFormat="1" applyFont="1" applyFill="1" applyBorder="1" applyAlignment="1">
      <alignment horizontal="center" vertical="center"/>
    </xf>
    <xf numFmtId="2" fontId="7" fillId="7" borderId="22" xfId="0" applyNumberFormat="1" applyFont="1" applyFill="1" applyBorder="1" applyAlignment="1">
      <alignment horizontal="center" vertical="center"/>
    </xf>
    <xf numFmtId="49" fontId="10" fillId="7" borderId="27" xfId="0" applyNumberFormat="1" applyFont="1" applyFill="1" applyBorder="1" applyAlignment="1">
      <alignment horizontal="center" vertical="center"/>
    </xf>
    <xf numFmtId="2" fontId="0" fillId="7" borderId="25" xfId="0" applyNumberFormat="1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0" fillId="7" borderId="30" xfId="0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4" fillId="7" borderId="14" xfId="0" applyNumberFormat="1" applyFont="1" applyFill="1" applyBorder="1" applyAlignment="1">
      <alignment horizontal="center" vertical="center" wrapText="1"/>
    </xf>
    <xf numFmtId="0" fontId="0" fillId="7" borderId="14" xfId="0" applyFont="1" applyFill="1" applyBorder="1" applyAlignment="1">
      <alignment horizontal="center" vertical="center"/>
    </xf>
    <xf numFmtId="0" fontId="0" fillId="7" borderId="46" xfId="0" applyFont="1" applyFill="1" applyBorder="1" applyAlignment="1">
      <alignment horizontal="center" vertical="center"/>
    </xf>
    <xf numFmtId="0" fontId="0" fillId="7" borderId="51" xfId="0" applyFill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0" fillId="7" borderId="47" xfId="0" applyFill="1" applyBorder="1" applyAlignment="1">
      <alignment horizontal="center" vertical="center"/>
    </xf>
    <xf numFmtId="49" fontId="10" fillId="7" borderId="47" xfId="0" applyNumberFormat="1" applyFont="1" applyFill="1" applyBorder="1" applyAlignment="1">
      <alignment horizontal="center" vertical="center"/>
    </xf>
    <xf numFmtId="2" fontId="0" fillId="7" borderId="24" xfId="0" applyNumberFormat="1" applyFill="1" applyBorder="1" applyAlignment="1">
      <alignment horizontal="center" vertical="center"/>
    </xf>
    <xf numFmtId="2" fontId="0" fillId="7" borderId="47" xfId="0" applyNumberFormat="1" applyFill="1" applyBorder="1" applyAlignment="1">
      <alignment horizontal="center" vertical="center"/>
    </xf>
    <xf numFmtId="2" fontId="10" fillId="7" borderId="58" xfId="0" applyNumberFormat="1" applyFont="1" applyFill="1" applyBorder="1" applyAlignment="1">
      <alignment horizontal="center" vertical="center"/>
    </xf>
    <xf numFmtId="2" fontId="0" fillId="7" borderId="14" xfId="0" applyNumberFormat="1" applyFill="1" applyBorder="1" applyAlignment="1">
      <alignment horizontal="center" vertical="center"/>
    </xf>
    <xf numFmtId="2" fontId="0" fillId="7" borderId="48" xfId="0" applyNumberFormat="1" applyFill="1" applyBorder="1" applyAlignment="1">
      <alignment horizontal="center" vertical="center"/>
    </xf>
    <xf numFmtId="49" fontId="10" fillId="7" borderId="49" xfId="0" applyNumberFormat="1" applyFont="1" applyFill="1" applyBorder="1" applyAlignment="1">
      <alignment horizontal="center" vertical="center"/>
    </xf>
    <xf numFmtId="0" fontId="0" fillId="13" borderId="16" xfId="0" applyFill="1" applyBorder="1" applyAlignment="1">
      <alignment horizontal="center" vertical="center"/>
    </xf>
    <xf numFmtId="0" fontId="0" fillId="13" borderId="68" xfId="0" applyFill="1" applyBorder="1" applyAlignment="1">
      <alignment horizontal="center" vertical="center"/>
    </xf>
    <xf numFmtId="0" fontId="10" fillId="13" borderId="68" xfId="0" applyNumberFormat="1" applyFont="1" applyFill="1" applyBorder="1" applyAlignment="1">
      <alignment horizontal="center" vertical="center"/>
    </xf>
    <xf numFmtId="2" fontId="0" fillId="13" borderId="72" xfId="0" applyNumberFormat="1" applyFill="1" applyBorder="1" applyAlignment="1">
      <alignment horizontal="center" vertical="center"/>
    </xf>
    <xf numFmtId="2" fontId="0" fillId="13" borderId="68" xfId="0" applyNumberFormat="1" applyFill="1" applyBorder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0" fontId="0" fillId="38" borderId="21" xfId="0" applyFont="1" applyFill="1" applyBorder="1" applyAlignment="1">
      <alignment horizontal="center" vertical="center"/>
    </xf>
    <xf numFmtId="0" fontId="0" fillId="38" borderId="18" xfId="0" applyFill="1" applyBorder="1" applyAlignment="1">
      <alignment horizontal="center" vertical="center"/>
    </xf>
    <xf numFmtId="0" fontId="10" fillId="38" borderId="30" xfId="0" applyFont="1" applyFill="1" applyBorder="1" applyAlignment="1">
      <alignment horizontal="center" vertical="center"/>
    </xf>
    <xf numFmtId="0" fontId="0" fillId="38" borderId="27" xfId="0" applyFill="1" applyBorder="1" applyAlignment="1">
      <alignment horizontal="center" vertical="center"/>
    </xf>
    <xf numFmtId="49" fontId="10" fillId="38" borderId="27" xfId="0" applyNumberFormat="1" applyFont="1" applyFill="1" applyBorder="1" applyAlignment="1">
      <alignment horizontal="center" vertical="center"/>
    </xf>
    <xf numFmtId="2" fontId="0" fillId="38" borderId="20" xfId="0" applyNumberFormat="1" applyFill="1" applyBorder="1" applyAlignment="1">
      <alignment horizontal="center" vertical="center"/>
    </xf>
    <xf numFmtId="2" fontId="0" fillId="38" borderId="27" xfId="0" applyNumberFormat="1" applyFill="1" applyBorder="1" applyAlignment="1">
      <alignment horizontal="center" vertical="center"/>
    </xf>
    <xf numFmtId="2" fontId="10" fillId="38" borderId="25" xfId="0" applyNumberFormat="1" applyFont="1" applyFill="1" applyBorder="1" applyAlignment="1">
      <alignment horizontal="center" vertical="center"/>
    </xf>
    <xf numFmtId="2" fontId="0" fillId="38" borderId="10" xfId="0" applyNumberFormat="1" applyFill="1" applyBorder="1" applyAlignment="1">
      <alignment horizontal="center" vertical="center"/>
    </xf>
    <xf numFmtId="2" fontId="0" fillId="38" borderId="22" xfId="0" applyNumberFormat="1" applyFill="1" applyBorder="1" applyAlignment="1">
      <alignment horizontal="center" vertical="center"/>
    </xf>
    <xf numFmtId="49" fontId="10" fillId="38" borderId="33" xfId="0" applyNumberFormat="1" applyFont="1" applyFill="1" applyBorder="1" applyAlignment="1">
      <alignment horizontal="center" vertical="center"/>
    </xf>
    <xf numFmtId="0" fontId="0" fillId="38" borderId="13" xfId="0" applyFont="1" applyFill="1" applyBorder="1" applyAlignment="1">
      <alignment horizontal="center" vertical="center"/>
    </xf>
    <xf numFmtId="0" fontId="0" fillId="38" borderId="37" xfId="0" applyFont="1" applyFill="1" applyBorder="1" applyAlignment="1">
      <alignment horizontal="center" vertical="center"/>
    </xf>
    <xf numFmtId="0" fontId="0" fillId="38" borderId="38" xfId="0" applyFill="1" applyBorder="1" applyAlignment="1">
      <alignment horizontal="center" vertical="center"/>
    </xf>
    <xf numFmtId="0" fontId="10" fillId="38" borderId="34" xfId="0" applyFont="1" applyFill="1" applyBorder="1" applyAlignment="1">
      <alignment horizontal="center" vertical="center"/>
    </xf>
    <xf numFmtId="0" fontId="0" fillId="38" borderId="39" xfId="0" applyFill="1" applyBorder="1" applyAlignment="1">
      <alignment horizontal="center" vertical="center"/>
    </xf>
    <xf numFmtId="49" fontId="10" fillId="38" borderId="39" xfId="0" applyNumberFormat="1" applyFont="1" applyFill="1" applyBorder="1" applyAlignment="1">
      <alignment horizontal="center" vertical="center"/>
    </xf>
    <xf numFmtId="2" fontId="0" fillId="38" borderId="0" xfId="0" applyNumberFormat="1" applyFill="1" applyBorder="1" applyAlignment="1">
      <alignment horizontal="center" vertical="center"/>
    </xf>
    <xf numFmtId="2" fontId="0" fillId="38" borderId="39" xfId="0" applyNumberFormat="1" applyFill="1" applyBorder="1" applyAlignment="1">
      <alignment horizontal="center" vertical="center"/>
    </xf>
    <xf numFmtId="2" fontId="10" fillId="38" borderId="57" xfId="0" applyNumberFormat="1" applyFont="1" applyFill="1" applyBorder="1" applyAlignment="1">
      <alignment horizontal="center" vertical="center"/>
    </xf>
    <xf numFmtId="2" fontId="0" fillId="38" borderId="15" xfId="0" applyNumberFormat="1" applyFill="1" applyBorder="1" applyAlignment="1">
      <alignment horizontal="center" vertical="center"/>
    </xf>
    <xf numFmtId="2" fontId="0" fillId="38" borderId="40" xfId="0" applyNumberFormat="1" applyFill="1" applyBorder="1" applyAlignment="1">
      <alignment horizontal="center" vertical="center"/>
    </xf>
    <xf numFmtId="49" fontId="10" fillId="38" borderId="41" xfId="0" applyNumberFormat="1" applyFont="1" applyFill="1" applyBorder="1" applyAlignment="1">
      <alignment horizontal="center" vertical="center"/>
    </xf>
    <xf numFmtId="0" fontId="10" fillId="38" borderId="21" xfId="0" applyFont="1" applyFill="1" applyBorder="1" applyAlignment="1">
      <alignment horizontal="center" vertical="center"/>
    </xf>
    <xf numFmtId="49" fontId="10" fillId="38" borderId="27" xfId="0" applyNumberFormat="1" applyFont="1" applyFill="1" applyBorder="1" applyAlignment="1">
      <alignment horizontal="center" vertical="center"/>
    </xf>
    <xf numFmtId="2" fontId="10" fillId="38" borderId="20" xfId="0" applyNumberFormat="1" applyFont="1" applyFill="1" applyBorder="1" applyAlignment="1">
      <alignment horizontal="center" vertical="center"/>
    </xf>
    <xf numFmtId="49" fontId="0" fillId="46" borderId="13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49" fontId="0" fillId="7" borderId="14" xfId="0" applyNumberFormat="1" applyFill="1" applyBorder="1" applyAlignment="1">
      <alignment horizontal="center" vertical="center"/>
    </xf>
    <xf numFmtId="49" fontId="0" fillId="0" borderId="14" xfId="0" applyNumberFormat="1" applyFill="1" applyBorder="1" applyAlignment="1">
      <alignment horizontal="center" vertical="center"/>
    </xf>
    <xf numFmtId="0" fontId="10" fillId="32" borderId="51" xfId="0" applyFont="1" applyFill="1" applyBorder="1" applyAlignment="1">
      <alignment horizontal="center" vertical="center"/>
    </xf>
    <xf numFmtId="0" fontId="10" fillId="32" borderId="63" xfId="0" applyFont="1" applyFill="1" applyBorder="1" applyAlignment="1">
      <alignment horizontal="center" vertical="center"/>
    </xf>
    <xf numFmtId="0" fontId="15" fillId="0" borderId="14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/>
    </xf>
    <xf numFmtId="0" fontId="7" fillId="32" borderId="14" xfId="0" applyNumberFormat="1" applyFont="1" applyFill="1" applyBorder="1" applyAlignment="1">
      <alignment horizontal="center" vertical="center"/>
    </xf>
    <xf numFmtId="0" fontId="7" fillId="32" borderId="46" xfId="0" applyNumberFormat="1" applyFont="1" applyFill="1" applyBorder="1" applyAlignment="1">
      <alignment horizontal="center" vertical="center"/>
    </xf>
    <xf numFmtId="0" fontId="10" fillId="32" borderId="51" xfId="0" applyNumberFormat="1" applyFont="1" applyFill="1" applyBorder="1" applyAlignment="1">
      <alignment horizontal="center" vertical="center"/>
    </xf>
    <xf numFmtId="0" fontId="10" fillId="32" borderId="24" xfId="0" applyNumberFormat="1" applyFont="1" applyFill="1" applyBorder="1" applyAlignment="1">
      <alignment horizontal="center" vertical="center"/>
    </xf>
    <xf numFmtId="0" fontId="10" fillId="32" borderId="47" xfId="0" applyNumberFormat="1" applyFont="1" applyFill="1" applyBorder="1" applyAlignment="1">
      <alignment horizontal="center" vertical="center"/>
    </xf>
    <xf numFmtId="2" fontId="7" fillId="32" borderId="47" xfId="0" applyNumberFormat="1" applyFont="1" applyFill="1" applyBorder="1" applyAlignment="1">
      <alignment horizontal="center" vertical="center"/>
    </xf>
    <xf numFmtId="2" fontId="6" fillId="32" borderId="58" xfId="0" applyNumberFormat="1" applyFont="1" applyFill="1" applyBorder="1" applyAlignment="1">
      <alignment horizontal="center" vertical="center"/>
    </xf>
    <xf numFmtId="2" fontId="7" fillId="32" borderId="48" xfId="0" applyNumberFormat="1" applyFont="1" applyFill="1" applyBorder="1" applyAlignment="1">
      <alignment horizontal="center" vertical="center"/>
    </xf>
    <xf numFmtId="0" fontId="10" fillId="32" borderId="49" xfId="0" applyNumberFormat="1" applyFont="1" applyFill="1" applyBorder="1" applyAlignment="1">
      <alignment horizontal="center" vertical="center"/>
    </xf>
    <xf numFmtId="0" fontId="14" fillId="35" borderId="50" xfId="0" applyNumberFormat="1" applyFont="1" applyFill="1" applyBorder="1" applyAlignment="1">
      <alignment horizontal="center" vertical="center"/>
    </xf>
    <xf numFmtId="0" fontId="15" fillId="0" borderId="14" xfId="0" applyFont="1" applyBorder="1" applyAlignment="1">
      <alignment horizontal="center" wrapText="1"/>
    </xf>
    <xf numFmtId="0" fontId="58" fillId="0" borderId="14" xfId="0" applyFont="1" applyBorder="1" applyAlignment="1">
      <alignment horizontal="center" wrapText="1"/>
    </xf>
    <xf numFmtId="0" fontId="0" fillId="0" borderId="14" xfId="0" applyNumberFormat="1" applyBorder="1" applyAlignment="1">
      <alignment horizontal="center" vertical="center" wrapText="1"/>
    </xf>
    <xf numFmtId="0" fontId="10" fillId="32" borderId="46" xfId="0" applyNumberFormat="1" applyFont="1" applyFill="1" applyBorder="1" applyAlignment="1">
      <alignment horizontal="center" vertical="center"/>
    </xf>
    <xf numFmtId="0" fontId="10" fillId="32" borderId="63" xfId="0" applyNumberFormat="1" applyFont="1" applyFill="1" applyBorder="1" applyAlignment="1">
      <alignment horizontal="center" vertical="center"/>
    </xf>
    <xf numFmtId="49" fontId="0" fillId="0" borderId="54" xfId="0" applyNumberFormat="1" applyFill="1" applyBorder="1" applyAlignment="1">
      <alignment horizontal="center" vertical="center"/>
    </xf>
    <xf numFmtId="49" fontId="14" fillId="49" borderId="29" xfId="0" applyNumberFormat="1" applyFont="1" applyFill="1" applyBorder="1" applyAlignment="1">
      <alignment horizontal="center" vertical="center"/>
    </xf>
    <xf numFmtId="0" fontId="14" fillId="49" borderId="19" xfId="0" applyNumberFormat="1" applyFont="1" applyFill="1" applyBorder="1" applyAlignment="1">
      <alignment horizontal="center" vertical="center"/>
    </xf>
    <xf numFmtId="49" fontId="14" fillId="49" borderId="19" xfId="0" applyNumberFormat="1" applyFont="1" applyFill="1" applyBorder="1" applyAlignment="1">
      <alignment horizontal="center" vertical="center"/>
    </xf>
    <xf numFmtId="49" fontId="12" fillId="49" borderId="19" xfId="0" applyNumberFormat="1" applyFont="1" applyFill="1" applyBorder="1" applyAlignment="1">
      <alignment horizontal="center"/>
    </xf>
    <xf numFmtId="49" fontId="14" fillId="49" borderId="19" xfId="0" applyNumberFormat="1" applyFont="1" applyFill="1" applyBorder="1" applyAlignment="1">
      <alignment horizontal="center"/>
    </xf>
    <xf numFmtId="0" fontId="14" fillId="49" borderId="29" xfId="0" applyNumberFormat="1" applyFont="1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38" borderId="54" xfId="0" applyFont="1" applyFill="1" applyBorder="1" applyAlignment="1">
      <alignment horizontal="center"/>
    </xf>
    <xf numFmtId="0" fontId="0" fillId="38" borderId="60" xfId="0" applyFont="1" applyFill="1" applyBorder="1" applyAlignment="1">
      <alignment horizontal="center"/>
    </xf>
    <xf numFmtId="0" fontId="0" fillId="38" borderId="31" xfId="0" applyFill="1" applyBorder="1" applyAlignment="1">
      <alignment horizontal="center"/>
    </xf>
    <xf numFmtId="0" fontId="10" fillId="38" borderId="62" xfId="0" applyFont="1" applyFill="1" applyBorder="1" applyAlignment="1">
      <alignment horizontal="center"/>
    </xf>
    <xf numFmtId="0" fontId="0" fillId="38" borderId="61" xfId="0" applyFill="1" applyBorder="1" applyAlignment="1">
      <alignment horizontal="center"/>
    </xf>
    <xf numFmtId="49" fontId="10" fillId="38" borderId="61" xfId="0" applyNumberFormat="1" applyFont="1" applyFill="1" applyBorder="1" applyAlignment="1">
      <alignment horizontal="center"/>
    </xf>
    <xf numFmtId="49" fontId="0" fillId="38" borderId="62" xfId="0" applyNumberFormat="1" applyFill="1" applyBorder="1" applyAlignment="1">
      <alignment horizontal="center"/>
    </xf>
    <xf numFmtId="49" fontId="0" fillId="38" borderId="61" xfId="0" applyNumberFormat="1" applyFill="1" applyBorder="1" applyAlignment="1">
      <alignment horizontal="center"/>
    </xf>
    <xf numFmtId="49" fontId="10" fillId="38" borderId="73" xfId="0" applyNumberFormat="1" applyFont="1" applyFill="1" applyBorder="1" applyAlignment="1">
      <alignment horizontal="center" vertical="center"/>
    </xf>
    <xf numFmtId="49" fontId="0" fillId="38" borderId="54" xfId="0" applyNumberFormat="1" applyFill="1" applyBorder="1" applyAlignment="1">
      <alignment horizontal="center"/>
    </xf>
    <xf numFmtId="49" fontId="0" fillId="38" borderId="56" xfId="0" applyNumberFormat="1" applyFill="1" applyBorder="1" applyAlignment="1">
      <alignment horizontal="center"/>
    </xf>
    <xf numFmtId="49" fontId="10" fillId="38" borderId="52" xfId="0" applyNumberFormat="1" applyFont="1" applyFill="1" applyBorder="1" applyAlignment="1">
      <alignment horizontal="center"/>
    </xf>
    <xf numFmtId="49" fontId="14" fillId="49" borderId="32" xfId="0" applyNumberFormat="1" applyFont="1" applyFill="1" applyBorder="1" applyAlignment="1">
      <alignment horizontal="center"/>
    </xf>
    <xf numFmtId="0" fontId="4" fillId="50" borderId="74" xfId="0" applyNumberFormat="1" applyFont="1" applyFill="1" applyBorder="1" applyAlignment="1">
      <alignment horizontal="center" vertical="center" wrapText="1"/>
    </xf>
    <xf numFmtId="0" fontId="4" fillId="50" borderId="75" xfId="0" applyNumberFormat="1" applyFont="1" applyFill="1" applyBorder="1" applyAlignment="1">
      <alignment horizontal="center" vertical="center" wrapText="1"/>
    </xf>
    <xf numFmtId="0" fontId="8" fillId="50" borderId="75" xfId="0" applyNumberFormat="1" applyFont="1" applyFill="1" applyBorder="1" applyAlignment="1">
      <alignment horizontal="center" vertical="center" wrapText="1"/>
    </xf>
    <xf numFmtId="0" fontId="4" fillId="50" borderId="76" xfId="0" applyNumberFormat="1" applyFont="1" applyFill="1" applyBorder="1" applyAlignment="1">
      <alignment horizontal="center" vertical="center" wrapText="1"/>
    </xf>
    <xf numFmtId="0" fontId="4" fillId="50" borderId="77" xfId="0" applyNumberFormat="1" applyFont="1" applyFill="1" applyBorder="1" applyAlignment="1">
      <alignment horizontal="center" vertical="center" wrapText="1"/>
    </xf>
    <xf numFmtId="0" fontId="4" fillId="50" borderId="78" xfId="0" applyNumberFormat="1" applyFont="1" applyFill="1" applyBorder="1" applyAlignment="1">
      <alignment horizontal="center" vertical="center" wrapText="1"/>
    </xf>
    <xf numFmtId="0" fontId="14" fillId="32" borderId="79" xfId="0" applyFont="1" applyFill="1" applyBorder="1" applyAlignment="1">
      <alignment horizontal="center" vertical="center"/>
    </xf>
    <xf numFmtId="0" fontId="14" fillId="32" borderId="33" xfId="0" applyFont="1" applyFill="1" applyBorder="1" applyAlignment="1">
      <alignment horizontal="center" vertical="center"/>
    </xf>
    <xf numFmtId="0" fontId="14" fillId="32" borderId="49" xfId="0" applyFont="1" applyFill="1" applyBorder="1" applyAlignment="1">
      <alignment horizontal="center" vertical="center"/>
    </xf>
    <xf numFmtId="0" fontId="14" fillId="32" borderId="52" xfId="0" applyFont="1" applyFill="1" applyBorder="1" applyAlignment="1">
      <alignment horizontal="center" vertical="center"/>
    </xf>
    <xf numFmtId="0" fontId="14" fillId="32" borderId="80" xfId="0" applyFont="1" applyFill="1" applyBorder="1" applyAlignment="1">
      <alignment horizontal="center" vertical="center"/>
    </xf>
    <xf numFmtId="0" fontId="10" fillId="48" borderId="79" xfId="0" applyFont="1" applyFill="1" applyBorder="1" applyAlignment="1">
      <alignment horizontal="center" vertical="center"/>
    </xf>
    <xf numFmtId="0" fontId="10" fillId="48" borderId="33" xfId="0" applyFont="1" applyFill="1" applyBorder="1" applyAlignment="1">
      <alignment horizontal="center" vertical="center"/>
    </xf>
    <xf numFmtId="0" fontId="10" fillId="48" borderId="41" xfId="0" applyFont="1" applyFill="1" applyBorder="1" applyAlignment="1">
      <alignment horizontal="center" vertical="center"/>
    </xf>
    <xf numFmtId="0" fontId="10" fillId="48" borderId="28" xfId="0" applyFont="1" applyFill="1" applyBorder="1" applyAlignment="1">
      <alignment horizontal="center" vertical="center"/>
    </xf>
    <xf numFmtId="0" fontId="10" fillId="48" borderId="81" xfId="0" applyFont="1" applyFill="1" applyBorder="1" applyAlignment="1">
      <alignment horizontal="center" vertical="center"/>
    </xf>
    <xf numFmtId="0" fontId="10" fillId="48" borderId="80" xfId="0" applyFont="1" applyFill="1" applyBorder="1" applyAlignment="1">
      <alignment horizontal="center" vertical="center"/>
    </xf>
    <xf numFmtId="1" fontId="10" fillId="9" borderId="79" xfId="0" applyNumberFormat="1" applyFont="1" applyFill="1" applyBorder="1" applyAlignment="1">
      <alignment horizontal="center" vertical="center"/>
    </xf>
    <xf numFmtId="1" fontId="10" fillId="9" borderId="33" xfId="0" applyNumberFormat="1" applyFont="1" applyFill="1" applyBorder="1" applyAlignment="1">
      <alignment horizontal="center" vertical="center"/>
    </xf>
    <xf numFmtId="1" fontId="10" fillId="9" borderId="33" xfId="0" applyNumberFormat="1" applyFont="1" applyFill="1" applyBorder="1" applyAlignment="1">
      <alignment horizontal="center" vertical="center"/>
    </xf>
    <xf numFmtId="1" fontId="10" fillId="9" borderId="49" xfId="0" applyNumberFormat="1" applyFont="1" applyFill="1" applyBorder="1" applyAlignment="1">
      <alignment horizontal="center" vertical="center"/>
    </xf>
    <xf numFmtId="1" fontId="10" fillId="9" borderId="28" xfId="0" applyNumberFormat="1" applyFont="1" applyFill="1" applyBorder="1" applyAlignment="1">
      <alignment horizontal="center" vertical="center"/>
    </xf>
    <xf numFmtId="0" fontId="0" fillId="9" borderId="33" xfId="0" applyFill="1" applyBorder="1" applyAlignment="1">
      <alignment horizontal="center" vertical="center"/>
    </xf>
    <xf numFmtId="1" fontId="10" fillId="9" borderId="49" xfId="0" applyNumberFormat="1" applyFont="1" applyFill="1" applyBorder="1" applyAlignment="1">
      <alignment horizontal="center" vertical="center"/>
    </xf>
    <xf numFmtId="1" fontId="10" fillId="9" borderId="28" xfId="0" applyNumberFormat="1" applyFont="1" applyFill="1" applyBorder="1" applyAlignment="1">
      <alignment horizontal="center" vertical="center"/>
    </xf>
    <xf numFmtId="0" fontId="0" fillId="38" borderId="52" xfId="0" applyNumberFormat="1" applyFont="1" applyFill="1" applyBorder="1" applyAlignment="1">
      <alignment horizontal="center" vertical="center"/>
    </xf>
    <xf numFmtId="0" fontId="0" fillId="32" borderId="49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textRotation="90"/>
    </xf>
    <xf numFmtId="0" fontId="0" fillId="0" borderId="0" xfId="0" applyFill="1" applyBorder="1" applyAlignment="1">
      <alignment horizontal="center" textRotation="90"/>
    </xf>
    <xf numFmtId="1" fontId="10" fillId="9" borderId="41" xfId="0" applyNumberFormat="1" applyFont="1" applyFill="1" applyBorder="1" applyAlignment="1">
      <alignment horizontal="center" vertical="center"/>
    </xf>
    <xf numFmtId="1" fontId="10" fillId="9" borderId="81" xfId="0" applyNumberFormat="1" applyFont="1" applyFill="1" applyBorder="1" applyAlignment="1">
      <alignment horizontal="center" vertical="center"/>
    </xf>
    <xf numFmtId="0" fontId="10" fillId="9" borderId="82" xfId="0" applyNumberFormat="1" applyFont="1" applyFill="1" applyBorder="1" applyAlignment="1">
      <alignment horizontal="center" vertical="center"/>
    </xf>
    <xf numFmtId="1" fontId="10" fillId="9" borderId="81" xfId="0" applyNumberFormat="1" applyFont="1" applyFill="1" applyBorder="1" applyAlignment="1">
      <alignment horizontal="center" vertical="center"/>
    </xf>
    <xf numFmtId="1" fontId="10" fillId="9" borderId="41" xfId="0" applyNumberFormat="1" applyFont="1" applyFill="1" applyBorder="1" applyAlignment="1">
      <alignment horizontal="center" vertical="center"/>
    </xf>
    <xf numFmtId="1" fontId="10" fillId="9" borderId="28" xfId="0" applyNumberFormat="1" applyFont="1" applyFill="1" applyBorder="1" applyAlignment="1">
      <alignment horizontal="center" vertical="center"/>
    </xf>
    <xf numFmtId="0" fontId="0" fillId="0" borderId="45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9" fillId="48" borderId="66" xfId="0" applyNumberFormat="1" applyFont="1" applyFill="1" applyBorder="1" applyAlignment="1">
      <alignment horizontal="center" vertical="center" wrapText="1"/>
    </xf>
    <xf numFmtId="0" fontId="9" fillId="48" borderId="65" xfId="0" applyNumberFormat="1" applyFont="1" applyFill="1" applyBorder="1" applyAlignment="1">
      <alignment horizontal="center" vertical="center" wrapText="1"/>
    </xf>
    <xf numFmtId="0" fontId="9" fillId="48" borderId="83" xfId="0" applyNumberFormat="1" applyFont="1" applyFill="1" applyBorder="1" applyAlignment="1">
      <alignment horizontal="center" vertical="center" wrapText="1"/>
    </xf>
    <xf numFmtId="0" fontId="9" fillId="9" borderId="84" xfId="0" applyNumberFormat="1" applyFont="1" applyFill="1" applyBorder="1" applyAlignment="1">
      <alignment horizontal="center" vertical="center" textRotation="90" wrapText="1"/>
    </xf>
    <xf numFmtId="0" fontId="9" fillId="9" borderId="41" xfId="0" applyNumberFormat="1" applyFont="1" applyFill="1" applyBorder="1" applyAlignment="1">
      <alignment horizontal="center" vertical="center" textRotation="90" wrapText="1"/>
    </xf>
    <xf numFmtId="0" fontId="9" fillId="9" borderId="82" xfId="0" applyNumberFormat="1" applyFont="1" applyFill="1" applyBorder="1" applyAlignment="1">
      <alignment horizontal="center" vertical="center" textRotation="90" wrapText="1"/>
    </xf>
    <xf numFmtId="0" fontId="2" fillId="0" borderId="85" xfId="0" applyFont="1" applyFill="1" applyBorder="1" applyAlignment="1">
      <alignment horizontal="center" vertical="center" textRotation="90"/>
    </xf>
    <xf numFmtId="0" fontId="2" fillId="0" borderId="15" xfId="0" applyFont="1" applyFill="1" applyBorder="1" applyAlignment="1">
      <alignment horizontal="center" vertical="center" textRotation="90"/>
    </xf>
    <xf numFmtId="0" fontId="2" fillId="0" borderId="86" xfId="0" applyFont="1" applyFill="1" applyBorder="1" applyAlignment="1">
      <alignment horizontal="center" vertical="center" textRotation="90"/>
    </xf>
    <xf numFmtId="0" fontId="3" fillId="0" borderId="0" xfId="0" applyNumberFormat="1" applyFont="1" applyFill="1" applyAlignment="1">
      <alignment horizontal="center"/>
    </xf>
    <xf numFmtId="0" fontId="4" fillId="0" borderId="59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55" xfId="0" applyNumberFormat="1" applyFont="1" applyFill="1" applyBorder="1" applyAlignment="1">
      <alignment horizontal="center" vertical="center"/>
    </xf>
    <xf numFmtId="0" fontId="4" fillId="32" borderId="31" xfId="0" applyNumberFormat="1" applyFont="1" applyFill="1" applyBorder="1" applyAlignment="1">
      <alignment horizontal="center" vertical="center" textRotation="90" wrapText="1"/>
    </xf>
    <xf numFmtId="0" fontId="4" fillId="32" borderId="18" xfId="0" applyNumberFormat="1" applyFont="1" applyFill="1" applyBorder="1" applyAlignment="1">
      <alignment horizontal="center" vertical="center" textRotation="90" wrapText="1"/>
    </xf>
    <xf numFmtId="0" fontId="4" fillId="32" borderId="51" xfId="0" applyNumberFormat="1" applyFont="1" applyFill="1" applyBorder="1" applyAlignment="1">
      <alignment horizontal="center" vertical="center" textRotation="90" wrapText="1"/>
    </xf>
    <xf numFmtId="49" fontId="13" fillId="51" borderId="87" xfId="0" applyNumberFormat="1" applyFont="1" applyFill="1" applyBorder="1" applyAlignment="1">
      <alignment horizontal="center" vertical="center" textRotation="90" wrapText="1"/>
    </xf>
    <xf numFmtId="49" fontId="13" fillId="51" borderId="39" xfId="0" applyNumberFormat="1" applyFont="1" applyFill="1" applyBorder="1" applyAlignment="1">
      <alignment horizontal="center" vertical="center" textRotation="90" wrapText="1"/>
    </xf>
    <xf numFmtId="49" fontId="13" fillId="51" borderId="88" xfId="0" applyNumberFormat="1" applyFont="1" applyFill="1" applyBorder="1" applyAlignment="1">
      <alignment horizontal="center" vertical="center" textRotation="90" wrapText="1"/>
    </xf>
    <xf numFmtId="0" fontId="4" fillId="0" borderId="60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46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/>
    </xf>
    <xf numFmtId="49" fontId="4" fillId="32" borderId="59" xfId="0" applyNumberFormat="1" applyFont="1" applyFill="1" applyBorder="1" applyAlignment="1">
      <alignment horizontal="center" vertical="center" textRotation="90" wrapText="1"/>
    </xf>
    <xf numFmtId="49" fontId="4" fillId="32" borderId="17" xfId="0" applyNumberFormat="1" applyFont="1" applyFill="1" applyBorder="1" applyAlignment="1">
      <alignment horizontal="center" vertical="center" textRotation="90" wrapText="1"/>
    </xf>
    <xf numFmtId="49" fontId="4" fillId="32" borderId="55" xfId="0" applyNumberFormat="1" applyFont="1" applyFill="1" applyBorder="1" applyAlignment="1">
      <alignment horizontal="center" vertical="center" textRotation="90" wrapText="1"/>
    </xf>
    <xf numFmtId="49" fontId="13" fillId="32" borderId="54" xfId="0" applyNumberFormat="1" applyFont="1" applyFill="1" applyBorder="1" applyAlignment="1">
      <alignment horizontal="center" vertical="center" textRotation="90" wrapText="1"/>
    </xf>
    <xf numFmtId="49" fontId="13" fillId="32" borderId="10" xfId="0" applyNumberFormat="1" applyFont="1" applyFill="1" applyBorder="1" applyAlignment="1">
      <alignment horizontal="center" vertical="center" textRotation="90" wrapText="1"/>
    </xf>
    <xf numFmtId="49" fontId="13" fillId="32" borderId="14" xfId="0" applyNumberFormat="1" applyFont="1" applyFill="1" applyBorder="1" applyAlignment="1">
      <alignment horizontal="center" vertical="center" textRotation="90" wrapText="1"/>
    </xf>
    <xf numFmtId="0" fontId="4" fillId="35" borderId="15" xfId="0" applyNumberFormat="1" applyFont="1" applyFill="1" applyBorder="1" applyAlignment="1">
      <alignment horizontal="center" vertical="center" textRotation="90"/>
    </xf>
    <xf numFmtId="0" fontId="4" fillId="35" borderId="89" xfId="0" applyNumberFormat="1" applyFont="1" applyFill="1" applyBorder="1" applyAlignment="1">
      <alignment horizontal="center" vertical="center" textRotation="90"/>
    </xf>
    <xf numFmtId="0" fontId="4" fillId="0" borderId="54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49" fontId="4" fillId="32" borderId="85" xfId="0" applyNumberFormat="1" applyFont="1" applyFill="1" applyBorder="1" applyAlignment="1">
      <alignment horizontal="center" vertical="center" textRotation="90" wrapText="1"/>
    </xf>
    <xf numFmtId="49" fontId="4" fillId="32" borderId="15" xfId="0" applyNumberFormat="1" applyFont="1" applyFill="1" applyBorder="1" applyAlignment="1">
      <alignment horizontal="center" vertical="center" textRotation="90" wrapText="1"/>
    </xf>
    <xf numFmtId="49" fontId="4" fillId="32" borderId="89" xfId="0" applyNumberFormat="1" applyFont="1" applyFill="1" applyBorder="1" applyAlignment="1">
      <alignment horizontal="center" vertical="center" textRotation="90" wrapText="1"/>
    </xf>
    <xf numFmtId="0" fontId="11" fillId="0" borderId="87" xfId="0" applyNumberFormat="1" applyFont="1" applyFill="1" applyBorder="1" applyAlignment="1">
      <alignment horizontal="center" vertical="center" textRotation="90" wrapText="1"/>
    </xf>
    <xf numFmtId="0" fontId="11" fillId="0" borderId="39" xfId="0" applyNumberFormat="1" applyFont="1" applyFill="1" applyBorder="1" applyAlignment="1">
      <alignment horizontal="center" vertical="center" textRotation="90" wrapText="1"/>
    </xf>
    <xf numFmtId="0" fontId="11" fillId="0" borderId="88" xfId="0" applyNumberFormat="1" applyFont="1" applyFill="1" applyBorder="1" applyAlignment="1">
      <alignment horizontal="center" vertical="center" textRotation="90" wrapText="1"/>
    </xf>
    <xf numFmtId="0" fontId="4" fillId="0" borderId="61" xfId="0" applyNumberFormat="1" applyFont="1" applyFill="1" applyBorder="1" applyAlignment="1">
      <alignment horizontal="center" vertical="center"/>
    </xf>
    <xf numFmtId="0" fontId="4" fillId="0" borderId="27" xfId="0" applyNumberFormat="1" applyFont="1" applyFill="1" applyBorder="1" applyAlignment="1">
      <alignment horizontal="center" vertical="center"/>
    </xf>
    <xf numFmtId="0" fontId="4" fillId="0" borderId="47" xfId="0" applyNumberFormat="1" applyFont="1" applyFill="1" applyBorder="1" applyAlignment="1">
      <alignment horizontal="center" vertical="center"/>
    </xf>
    <xf numFmtId="0" fontId="4" fillId="32" borderId="13" xfId="0" applyNumberFormat="1" applyFont="1" applyFill="1" applyBorder="1" applyAlignment="1">
      <alignment horizontal="center" vertical="center" textRotation="90" wrapText="1"/>
    </xf>
    <xf numFmtId="0" fontId="4" fillId="32" borderId="10" xfId="0" applyNumberFormat="1" applyFont="1" applyFill="1" applyBorder="1" applyAlignment="1">
      <alignment horizontal="center" vertical="center" textRotation="90" wrapText="1"/>
    </xf>
    <xf numFmtId="0" fontId="4" fillId="32" borderId="14" xfId="0" applyNumberFormat="1" applyFont="1" applyFill="1" applyBorder="1" applyAlignment="1">
      <alignment horizontal="center" vertical="center" textRotation="90" wrapText="1"/>
    </xf>
    <xf numFmtId="49" fontId="4" fillId="32" borderId="90" xfId="0" applyNumberFormat="1" applyFont="1" applyFill="1" applyBorder="1" applyAlignment="1">
      <alignment horizontal="center" vertical="center" textRotation="90" wrapText="1"/>
    </xf>
    <xf numFmtId="49" fontId="4" fillId="32" borderId="45" xfId="0" applyNumberFormat="1" applyFont="1" applyFill="1" applyBorder="1" applyAlignment="1">
      <alignment horizontal="center" vertical="center" textRotation="90" wrapText="1"/>
    </xf>
    <xf numFmtId="49" fontId="4" fillId="32" borderId="91" xfId="0" applyNumberFormat="1" applyFont="1" applyFill="1" applyBorder="1" applyAlignment="1">
      <alignment horizontal="center" vertical="center" textRotation="90" wrapText="1"/>
    </xf>
    <xf numFmtId="49" fontId="4" fillId="32" borderId="92" xfId="0" applyNumberFormat="1" applyFont="1" applyFill="1" applyBorder="1" applyAlignment="1">
      <alignment horizontal="center" vertical="center" textRotation="90" wrapText="1"/>
    </xf>
    <xf numFmtId="49" fontId="4" fillId="32" borderId="0" xfId="0" applyNumberFormat="1" applyFont="1" applyFill="1" applyBorder="1" applyAlignment="1">
      <alignment horizontal="center" vertical="center" textRotation="90" wrapText="1"/>
    </xf>
    <xf numFmtId="49" fontId="4" fillId="32" borderId="11" xfId="0" applyNumberFormat="1" applyFont="1" applyFill="1" applyBorder="1" applyAlignment="1">
      <alignment horizontal="center" vertical="center" textRotation="90" wrapText="1"/>
    </xf>
    <xf numFmtId="0" fontId="4" fillId="32" borderId="85" xfId="0" applyNumberFormat="1" applyFont="1" applyFill="1" applyBorder="1" applyAlignment="1">
      <alignment horizontal="center" vertical="center" textRotation="90" wrapText="1"/>
    </xf>
    <xf numFmtId="0" fontId="4" fillId="32" borderId="15" xfId="0" applyNumberFormat="1" applyFont="1" applyFill="1" applyBorder="1" applyAlignment="1">
      <alignment horizontal="center" vertical="center" textRotation="90" wrapText="1"/>
    </xf>
    <xf numFmtId="0" fontId="4" fillId="32" borderId="89" xfId="0" applyNumberFormat="1" applyFont="1" applyFill="1" applyBorder="1" applyAlignment="1">
      <alignment horizontal="center" vertical="center" textRotation="90" wrapText="1"/>
    </xf>
    <xf numFmtId="0" fontId="3" fillId="0" borderId="93" xfId="0" applyNumberFormat="1" applyFont="1" applyFill="1" applyBorder="1" applyAlignment="1">
      <alignment horizontal="center"/>
    </xf>
    <xf numFmtId="0" fontId="3" fillId="0" borderId="94" xfId="0" applyNumberFormat="1" applyFont="1" applyFill="1" applyBorder="1" applyAlignment="1">
      <alignment horizontal="center"/>
    </xf>
    <xf numFmtId="0" fontId="3" fillId="0" borderId="95" xfId="0" applyNumberFormat="1" applyFont="1" applyFill="1" applyBorder="1" applyAlignment="1">
      <alignment horizontal="center"/>
    </xf>
    <xf numFmtId="49" fontId="13" fillId="32" borderId="85" xfId="0" applyNumberFormat="1" applyFont="1" applyFill="1" applyBorder="1" applyAlignment="1">
      <alignment horizontal="center" vertical="center" textRotation="90" wrapText="1"/>
    </xf>
    <xf numFmtId="49" fontId="13" fillId="32" borderId="15" xfId="0" applyNumberFormat="1" applyFont="1" applyFill="1" applyBorder="1" applyAlignment="1">
      <alignment horizontal="center" vertical="center" textRotation="90" wrapText="1"/>
    </xf>
    <xf numFmtId="49" fontId="13" fillId="32" borderId="89" xfId="0" applyNumberFormat="1" applyFont="1" applyFill="1" applyBorder="1" applyAlignment="1">
      <alignment horizontal="center" vertical="center" textRotation="90" wrapText="1"/>
    </xf>
    <xf numFmtId="0" fontId="4" fillId="0" borderId="0" xfId="0" applyNumberFormat="1" applyFont="1" applyFill="1" applyBorder="1" applyAlignment="1">
      <alignment horizontal="center"/>
    </xf>
    <xf numFmtId="49" fontId="4" fillId="32" borderId="60" xfId="0" applyNumberFormat="1" applyFont="1" applyFill="1" applyBorder="1" applyAlignment="1">
      <alignment horizontal="center" vertical="center" textRotation="90" wrapText="1"/>
    </xf>
    <xf numFmtId="49" fontId="4" fillId="32" borderId="21" xfId="0" applyNumberFormat="1" applyFont="1" applyFill="1" applyBorder="1" applyAlignment="1">
      <alignment horizontal="center" vertical="center" textRotation="90" wrapText="1"/>
    </xf>
    <xf numFmtId="49" fontId="4" fillId="32" borderId="46" xfId="0" applyNumberFormat="1" applyFont="1" applyFill="1" applyBorder="1" applyAlignment="1">
      <alignment horizontal="center" vertical="center" textRotation="90" wrapText="1"/>
    </xf>
    <xf numFmtId="0" fontId="4" fillId="51" borderId="87" xfId="0" applyNumberFormat="1" applyFont="1" applyFill="1" applyBorder="1" applyAlignment="1">
      <alignment horizontal="center" vertical="center" textRotation="90" wrapText="1"/>
    </xf>
    <xf numFmtId="0" fontId="4" fillId="51" borderId="39" xfId="0" applyNumberFormat="1" applyFont="1" applyFill="1" applyBorder="1" applyAlignment="1">
      <alignment horizontal="center" vertical="center" textRotation="90" wrapText="1"/>
    </xf>
    <xf numFmtId="0" fontId="4" fillId="51" borderId="88" xfId="0" applyNumberFormat="1" applyFont="1" applyFill="1" applyBorder="1" applyAlignment="1">
      <alignment horizontal="center" vertical="center" textRotation="90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49" fontId="11" fillId="0" borderId="96" xfId="0" applyNumberFormat="1" applyFont="1" applyFill="1" applyBorder="1" applyAlignment="1">
      <alignment horizontal="center" vertical="center" textRotation="90" wrapText="1"/>
    </xf>
    <xf numFmtId="49" fontId="11" fillId="0" borderId="42" xfId="0" applyNumberFormat="1" applyFont="1" applyFill="1" applyBorder="1" applyAlignment="1">
      <alignment horizontal="center" vertical="center" textRotation="90" wrapText="1"/>
    </xf>
    <xf numFmtId="49" fontId="11" fillId="0" borderId="97" xfId="0" applyNumberFormat="1" applyFont="1" applyFill="1" applyBorder="1" applyAlignment="1">
      <alignment horizontal="center" vertical="center" textRotation="90" wrapText="1"/>
    </xf>
    <xf numFmtId="0" fontId="13" fillId="51" borderId="87" xfId="0" applyNumberFormat="1" applyFont="1" applyFill="1" applyBorder="1" applyAlignment="1">
      <alignment horizontal="center" vertical="center" textRotation="90" wrapText="1"/>
    </xf>
    <xf numFmtId="0" fontId="13" fillId="51" borderId="39" xfId="0" applyNumberFormat="1" applyFont="1" applyFill="1" applyBorder="1" applyAlignment="1">
      <alignment horizontal="center" vertical="center" textRotation="90" wrapText="1"/>
    </xf>
    <xf numFmtId="0" fontId="13" fillId="51" borderId="88" xfId="0" applyNumberFormat="1" applyFont="1" applyFill="1" applyBorder="1" applyAlignment="1">
      <alignment horizontal="center" vertical="center" textRotation="90" wrapText="1"/>
    </xf>
    <xf numFmtId="49" fontId="4" fillId="35" borderId="32" xfId="0" applyNumberFormat="1" applyFont="1" applyFill="1" applyBorder="1" applyAlignment="1">
      <alignment horizontal="center" vertical="center" textRotation="90"/>
    </xf>
    <xf numFmtId="49" fontId="4" fillId="35" borderId="19" xfId="0" applyNumberFormat="1" applyFont="1" applyFill="1" applyBorder="1" applyAlignment="1">
      <alignment horizontal="center" vertical="center" textRotation="90"/>
    </xf>
    <xf numFmtId="49" fontId="4" fillId="35" borderId="98" xfId="0" applyNumberFormat="1" applyFont="1" applyFill="1" applyBorder="1" applyAlignment="1">
      <alignment horizontal="center" vertical="center" textRotation="90"/>
    </xf>
    <xf numFmtId="0" fontId="2" fillId="0" borderId="99" xfId="0" applyFont="1" applyFill="1" applyBorder="1" applyAlignment="1">
      <alignment horizontal="center" vertical="center" textRotation="90"/>
    </xf>
    <xf numFmtId="0" fontId="2" fillId="0" borderId="41" xfId="0" applyFont="1" applyFill="1" applyBorder="1" applyAlignment="1">
      <alignment horizontal="center" vertical="center" textRotation="90"/>
    </xf>
    <xf numFmtId="0" fontId="2" fillId="0" borderId="100" xfId="0" applyFont="1" applyFill="1" applyBorder="1" applyAlignment="1">
      <alignment horizontal="center" vertical="center" textRotation="90"/>
    </xf>
    <xf numFmtId="49" fontId="4" fillId="32" borderId="101" xfId="0" applyNumberFormat="1" applyFont="1" applyFill="1" applyBorder="1" applyAlignment="1">
      <alignment horizontal="center" vertical="center" textRotation="90" wrapText="1"/>
    </xf>
    <xf numFmtId="49" fontId="4" fillId="32" borderId="57" xfId="0" applyNumberFormat="1" applyFont="1" applyFill="1" applyBorder="1" applyAlignment="1">
      <alignment horizontal="center" vertical="center" textRotation="90" wrapText="1"/>
    </xf>
    <xf numFmtId="49" fontId="4" fillId="32" borderId="102" xfId="0" applyNumberFormat="1" applyFont="1" applyFill="1" applyBorder="1" applyAlignment="1">
      <alignment horizontal="center" vertical="center" textRotation="90" wrapText="1"/>
    </xf>
    <xf numFmtId="49" fontId="4" fillId="32" borderId="54" xfId="0" applyNumberFormat="1" applyFont="1" applyFill="1" applyBorder="1" applyAlignment="1">
      <alignment horizontal="center" vertical="center" textRotation="90" wrapText="1"/>
    </xf>
    <xf numFmtId="49" fontId="4" fillId="32" borderId="10" xfId="0" applyNumberFormat="1" applyFont="1" applyFill="1" applyBorder="1" applyAlignment="1">
      <alignment horizontal="center" vertical="center" textRotation="90" wrapText="1"/>
    </xf>
    <xf numFmtId="49" fontId="4" fillId="32" borderId="14" xfId="0" applyNumberFormat="1" applyFont="1" applyFill="1" applyBorder="1" applyAlignment="1">
      <alignment horizontal="center" vertical="center" textRotation="90" wrapText="1"/>
    </xf>
    <xf numFmtId="49" fontId="4" fillId="32" borderId="87" xfId="0" applyNumberFormat="1" applyFont="1" applyFill="1" applyBorder="1" applyAlignment="1">
      <alignment horizontal="center" vertical="center" textRotation="90" wrapText="1"/>
    </xf>
    <xf numFmtId="49" fontId="4" fillId="32" borderId="39" xfId="0" applyNumberFormat="1" applyFont="1" applyFill="1" applyBorder="1" applyAlignment="1">
      <alignment horizontal="center" vertical="center" textRotation="90" wrapText="1"/>
    </xf>
    <xf numFmtId="49" fontId="4" fillId="32" borderId="88" xfId="0" applyNumberFormat="1" applyFont="1" applyFill="1" applyBorder="1" applyAlignment="1">
      <alignment horizontal="center" vertical="center" textRotation="90" wrapText="1"/>
    </xf>
    <xf numFmtId="49" fontId="4" fillId="32" borderId="31" xfId="0" applyNumberFormat="1" applyFont="1" applyFill="1" applyBorder="1" applyAlignment="1">
      <alignment horizontal="center" vertical="center" textRotation="90" wrapText="1"/>
    </xf>
    <xf numFmtId="49" fontId="4" fillId="32" borderId="18" xfId="0" applyNumberFormat="1" applyFont="1" applyFill="1" applyBorder="1" applyAlignment="1">
      <alignment horizontal="center" vertical="center" textRotation="90" wrapText="1"/>
    </xf>
    <xf numFmtId="49" fontId="4" fillId="32" borderId="51" xfId="0" applyNumberFormat="1" applyFont="1" applyFill="1" applyBorder="1" applyAlignment="1">
      <alignment horizontal="center" vertical="center" textRotation="90" wrapText="1"/>
    </xf>
    <xf numFmtId="49" fontId="13" fillId="51" borderId="103" xfId="0" applyNumberFormat="1" applyFont="1" applyFill="1" applyBorder="1" applyAlignment="1">
      <alignment horizontal="center" vertical="center" textRotation="90" wrapText="1"/>
    </xf>
    <xf numFmtId="49" fontId="13" fillId="51" borderId="104" xfId="0" applyNumberFormat="1" applyFont="1" applyFill="1" applyBorder="1" applyAlignment="1">
      <alignment horizontal="center" vertical="center" textRotation="90" wrapText="1"/>
    </xf>
    <xf numFmtId="49" fontId="13" fillId="51" borderId="105" xfId="0" applyNumberFormat="1" applyFont="1" applyFill="1" applyBorder="1" applyAlignment="1">
      <alignment horizontal="center" vertical="center" textRotation="90" wrapText="1"/>
    </xf>
    <xf numFmtId="49" fontId="0" fillId="0" borderId="54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4" xfId="0" applyNumberFormat="1" applyFill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14" fillId="45" borderId="10" xfId="0" applyFont="1" applyFill="1" applyBorder="1" applyAlignment="1">
      <alignment wrapText="1"/>
    </xf>
    <xf numFmtId="0" fontId="11" fillId="45" borderId="10" xfId="0" applyFont="1" applyFill="1" applyBorder="1" applyAlignment="1">
      <alignment horizontal="center" vertical="center"/>
    </xf>
    <xf numFmtId="0" fontId="15" fillId="45" borderId="10" xfId="0" applyFont="1" applyFill="1" applyBorder="1" applyAlignment="1">
      <alignment horizontal="center" vertical="center"/>
    </xf>
    <xf numFmtId="0" fontId="11" fillId="45" borderId="10" xfId="0" applyFont="1" applyFill="1" applyBorder="1" applyAlignment="1">
      <alignment horizontal="center" vertical="center" wrapText="1"/>
    </xf>
    <xf numFmtId="0" fontId="21" fillId="45" borderId="10" xfId="0" applyFont="1" applyFill="1" applyBorder="1" applyAlignment="1">
      <alignment horizontal="center" vertical="center"/>
    </xf>
    <xf numFmtId="0" fontId="15" fillId="45" borderId="10" xfId="0" applyFont="1" applyFill="1" applyBorder="1" applyAlignment="1">
      <alignment horizontal="center" vertical="center" wrapText="1"/>
    </xf>
    <xf numFmtId="0" fontId="21" fillId="45" borderId="10" xfId="0" applyFont="1" applyFill="1" applyBorder="1" applyAlignment="1">
      <alignment horizontal="center" vertical="center" wrapText="1"/>
    </xf>
    <xf numFmtId="0" fontId="0" fillId="45" borderId="10" xfId="0" applyFill="1" applyBorder="1" applyAlignment="1">
      <alignment wrapText="1"/>
    </xf>
    <xf numFmtId="0" fontId="0" fillId="45" borderId="10" xfId="0" applyFill="1" applyBorder="1" applyAlignment="1">
      <alignment vertical="center" wrapText="1"/>
    </xf>
    <xf numFmtId="0" fontId="15" fillId="45" borderId="10" xfId="0" applyFont="1" applyFill="1" applyBorder="1" applyAlignment="1">
      <alignment horizontal="center"/>
    </xf>
    <xf numFmtId="0" fontId="15" fillId="45" borderId="10" xfId="0" applyFont="1" applyFill="1" applyBorder="1" applyAlignment="1">
      <alignment horizontal="justify"/>
    </xf>
    <xf numFmtId="0" fontId="15" fillId="45" borderId="10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25"/>
  <sheetViews>
    <sheetView zoomScale="70" zoomScaleNormal="70" workbookViewId="0" topLeftCell="A1">
      <pane ySplit="1" topLeftCell="A2" activePane="bottomLeft" state="frozen"/>
      <selection pane="topLeft" activeCell="A1" sqref="A1"/>
      <selection pane="bottomLeft" activeCell="Z145" sqref="Z145"/>
    </sheetView>
  </sheetViews>
  <sheetFormatPr defaultColWidth="9.140625" defaultRowHeight="15"/>
  <cols>
    <col min="1" max="1" width="6.57421875" style="4" customWidth="1"/>
    <col min="2" max="2" width="33.421875" style="4" customWidth="1"/>
    <col min="3" max="3" width="30.00390625" style="4" customWidth="1"/>
    <col min="4" max="6" width="10.57421875" style="14" customWidth="1"/>
    <col min="7" max="9" width="10.57421875" style="9" customWidth="1"/>
    <col min="10" max="10" width="11.421875" style="150" customWidth="1"/>
    <col min="11" max="11" width="10.57421875" style="150" customWidth="1"/>
    <col min="12" max="12" width="12.00390625" style="150" customWidth="1"/>
    <col min="13" max="13" width="10.57421875" style="150" customWidth="1"/>
    <col min="14" max="14" width="10.57421875" style="151" customWidth="1"/>
    <col min="15" max="17" width="10.57421875" style="150" customWidth="1"/>
    <col min="18" max="18" width="12.57421875" style="152" customWidth="1"/>
    <col min="19" max="19" width="10.57421875" style="150" customWidth="1"/>
    <col min="20" max="20" width="10.57421875" style="9" customWidth="1"/>
    <col min="21" max="21" width="7.421875" style="9" customWidth="1"/>
    <col min="22" max="22" width="8.7109375" style="23" customWidth="1"/>
    <col min="23" max="23" width="7.57421875" style="14" customWidth="1"/>
    <col min="24" max="24" width="7.00390625" style="4" customWidth="1"/>
    <col min="25" max="16384" width="9.140625" style="4" customWidth="1"/>
  </cols>
  <sheetData>
    <row r="1" spans="1:23" ht="16.5" thickBot="1">
      <c r="A1" s="2"/>
      <c r="B1" s="2"/>
      <c r="C1" s="2"/>
      <c r="D1" s="2"/>
      <c r="E1" s="2"/>
      <c r="F1" s="2"/>
      <c r="G1" s="3"/>
      <c r="H1" s="3"/>
      <c r="I1" s="3"/>
      <c r="J1" s="117"/>
      <c r="K1" s="117"/>
      <c r="L1" s="117"/>
      <c r="M1" s="117"/>
      <c r="N1" s="118"/>
      <c r="O1" s="117"/>
      <c r="P1" s="117"/>
      <c r="Q1" s="117"/>
      <c r="R1" s="119"/>
      <c r="S1" s="117"/>
      <c r="T1" s="3"/>
      <c r="U1" s="3"/>
      <c r="V1" s="20"/>
      <c r="W1" s="2"/>
    </row>
    <row r="2" spans="1:23" ht="19.5" thickBot="1">
      <c r="A2" s="968" t="s">
        <v>12</v>
      </c>
      <c r="B2" s="969"/>
      <c r="C2" s="969"/>
      <c r="D2" s="969"/>
      <c r="E2" s="969"/>
      <c r="F2" s="969"/>
      <c r="G2" s="969"/>
      <c r="H2" s="969"/>
      <c r="I2" s="969"/>
      <c r="J2" s="969"/>
      <c r="K2" s="969"/>
      <c r="L2" s="969"/>
      <c r="M2" s="969"/>
      <c r="N2" s="969"/>
      <c r="O2" s="969"/>
      <c r="P2" s="969"/>
      <c r="Q2" s="969"/>
      <c r="R2" s="969"/>
      <c r="S2" s="969"/>
      <c r="T2" s="969"/>
      <c r="U2" s="969"/>
      <c r="V2" s="969"/>
      <c r="W2" s="970"/>
    </row>
    <row r="3" spans="1:23" ht="18.75">
      <c r="A3" s="922" t="s">
        <v>280</v>
      </c>
      <c r="B3" s="922"/>
      <c r="C3" s="922"/>
      <c r="D3" s="922"/>
      <c r="E3" s="922"/>
      <c r="F3" s="922"/>
      <c r="G3" s="922"/>
      <c r="H3" s="922"/>
      <c r="I3" s="922"/>
      <c r="J3" s="922"/>
      <c r="K3" s="922"/>
      <c r="L3" s="922"/>
      <c r="M3" s="922"/>
      <c r="N3" s="922"/>
      <c r="O3" s="922"/>
      <c r="P3" s="922"/>
      <c r="Q3" s="922"/>
      <c r="R3" s="922"/>
      <c r="S3" s="922"/>
      <c r="T3" s="922"/>
      <c r="U3" s="922"/>
      <c r="V3" s="922"/>
      <c r="W3" s="922"/>
    </row>
    <row r="4" spans="1:23" ht="18.75">
      <c r="A4" s="5"/>
      <c r="B4" s="5"/>
      <c r="C4" s="5"/>
      <c r="D4" s="5"/>
      <c r="E4" s="5"/>
      <c r="F4" s="5"/>
      <c r="G4" s="6"/>
      <c r="H4" s="6"/>
      <c r="I4" s="6"/>
      <c r="J4" s="120"/>
      <c r="K4" s="120"/>
      <c r="L4" s="120"/>
      <c r="M4" s="120"/>
      <c r="N4" s="121"/>
      <c r="O4" s="120"/>
      <c r="P4" s="120"/>
      <c r="Q4" s="120"/>
      <c r="R4" s="122"/>
      <c r="S4" s="120"/>
      <c r="T4" s="6"/>
      <c r="U4" s="6"/>
      <c r="V4" s="20"/>
      <c r="W4" s="2"/>
    </row>
    <row r="5" spans="1:23" ht="18.75">
      <c r="A5" s="922" t="s">
        <v>13</v>
      </c>
      <c r="B5" s="922"/>
      <c r="C5" s="922"/>
      <c r="D5" s="922"/>
      <c r="E5" s="922"/>
      <c r="F5" s="922"/>
      <c r="G5" s="922"/>
      <c r="H5" s="922"/>
      <c r="I5" s="922"/>
      <c r="J5" s="922"/>
      <c r="K5" s="922"/>
      <c r="L5" s="922"/>
      <c r="M5" s="922"/>
      <c r="N5" s="922"/>
      <c r="O5" s="922"/>
      <c r="P5" s="922"/>
      <c r="Q5" s="922"/>
      <c r="R5" s="922"/>
      <c r="S5" s="922"/>
      <c r="T5" s="922"/>
      <c r="U5" s="922"/>
      <c r="V5" s="922"/>
      <c r="W5" s="922"/>
    </row>
    <row r="6" spans="1:23" ht="15.75" thickBot="1">
      <c r="A6" s="7"/>
      <c r="B6" s="7"/>
      <c r="C6" s="7"/>
      <c r="D6" s="935"/>
      <c r="E6" s="935"/>
      <c r="F6" s="935"/>
      <c r="G6" s="935"/>
      <c r="H6" s="935"/>
      <c r="I6" s="935"/>
      <c r="J6" s="935"/>
      <c r="K6" s="935"/>
      <c r="L6" s="935"/>
      <c r="M6" s="974"/>
      <c r="N6" s="935"/>
      <c r="O6" s="935"/>
      <c r="P6" s="123"/>
      <c r="Q6" s="123"/>
      <c r="R6" s="124"/>
      <c r="S6" s="125"/>
      <c r="T6" s="17"/>
      <c r="U6" s="15"/>
      <c r="V6" s="935"/>
      <c r="W6" s="935"/>
    </row>
    <row r="7" spans="1:34" ht="15" customHeight="1">
      <c r="A7" s="923" t="s">
        <v>1</v>
      </c>
      <c r="B7" s="944" t="s">
        <v>3</v>
      </c>
      <c r="C7" s="944" t="s">
        <v>2</v>
      </c>
      <c r="D7" s="956" t="s">
        <v>283</v>
      </c>
      <c r="E7" s="956" t="s">
        <v>286</v>
      </c>
      <c r="F7" s="965" t="s">
        <v>303</v>
      </c>
      <c r="G7" s="926" t="s">
        <v>281</v>
      </c>
      <c r="H7" s="986" t="s">
        <v>282</v>
      </c>
      <c r="I7" s="978" t="s">
        <v>321</v>
      </c>
      <c r="J7" s="929" t="s">
        <v>322</v>
      </c>
      <c r="K7" s="962" t="s">
        <v>327</v>
      </c>
      <c r="L7" s="929" t="s">
        <v>330</v>
      </c>
      <c r="M7" s="936" t="s">
        <v>339</v>
      </c>
      <c r="N7" s="947" t="s">
        <v>340</v>
      </c>
      <c r="O7" s="939"/>
      <c r="P7" s="939"/>
      <c r="Q7" s="975"/>
      <c r="R7" s="971"/>
      <c r="S7" s="947"/>
      <c r="T7" s="950" t="s">
        <v>117</v>
      </c>
      <c r="U7" s="942" t="s">
        <v>177</v>
      </c>
      <c r="V7" s="919" t="s">
        <v>178</v>
      </c>
      <c r="W7" s="913" t="s">
        <v>118</v>
      </c>
      <c r="X7" s="911"/>
      <c r="Y7" s="912"/>
      <c r="Z7" s="912"/>
      <c r="AA7" s="912"/>
      <c r="AB7" s="912"/>
      <c r="AC7" s="912"/>
      <c r="AD7" s="912"/>
      <c r="AE7" s="912"/>
      <c r="AF7" s="912"/>
      <c r="AG7" s="912"/>
      <c r="AH7" s="912"/>
    </row>
    <row r="8" spans="1:34" ht="15.75" customHeight="1">
      <c r="A8" s="924"/>
      <c r="B8" s="945"/>
      <c r="C8" s="945"/>
      <c r="D8" s="957"/>
      <c r="E8" s="957"/>
      <c r="F8" s="966"/>
      <c r="G8" s="927"/>
      <c r="H8" s="987"/>
      <c r="I8" s="979"/>
      <c r="J8" s="930"/>
      <c r="K8" s="963"/>
      <c r="L8" s="930"/>
      <c r="M8" s="937"/>
      <c r="N8" s="948"/>
      <c r="O8" s="940"/>
      <c r="P8" s="940"/>
      <c r="Q8" s="976"/>
      <c r="R8" s="972"/>
      <c r="S8" s="948"/>
      <c r="T8" s="951"/>
      <c r="U8" s="942"/>
      <c r="V8" s="920"/>
      <c r="W8" s="914"/>
      <c r="X8" s="911"/>
      <c r="Y8" s="912"/>
      <c r="Z8" s="912"/>
      <c r="AA8" s="912"/>
      <c r="AB8" s="912"/>
      <c r="AC8" s="912"/>
      <c r="AD8" s="912"/>
      <c r="AE8" s="912"/>
      <c r="AF8" s="912"/>
      <c r="AG8" s="912"/>
      <c r="AH8" s="912"/>
    </row>
    <row r="9" spans="1:34" ht="166.5" customHeight="1" thickBot="1">
      <c r="A9" s="925"/>
      <c r="B9" s="946"/>
      <c r="C9" s="946"/>
      <c r="D9" s="958"/>
      <c r="E9" s="958"/>
      <c r="F9" s="967"/>
      <c r="G9" s="928"/>
      <c r="H9" s="988"/>
      <c r="I9" s="980"/>
      <c r="J9" s="931"/>
      <c r="K9" s="964"/>
      <c r="L9" s="931"/>
      <c r="M9" s="938"/>
      <c r="N9" s="949"/>
      <c r="O9" s="941"/>
      <c r="P9" s="941"/>
      <c r="Q9" s="977"/>
      <c r="R9" s="973"/>
      <c r="S9" s="949"/>
      <c r="T9" s="952"/>
      <c r="U9" s="943"/>
      <c r="V9" s="921"/>
      <c r="W9" s="915"/>
      <c r="X9" s="31"/>
      <c r="Y9" s="31"/>
      <c r="Z9" s="31"/>
      <c r="AA9" s="31"/>
      <c r="AB9" s="30"/>
      <c r="AC9" s="30"/>
      <c r="AD9" s="30"/>
      <c r="AE9" s="30"/>
      <c r="AF9" s="30"/>
      <c r="AG9" s="30"/>
      <c r="AH9" s="30"/>
    </row>
    <row r="10" spans="1:23" ht="16.5" thickTop="1">
      <c r="A10" s="427">
        <v>1</v>
      </c>
      <c r="B10" s="428" t="s">
        <v>11</v>
      </c>
      <c r="C10" s="429" t="s">
        <v>0</v>
      </c>
      <c r="D10" s="430">
        <v>32.5</v>
      </c>
      <c r="E10" s="430">
        <v>2</v>
      </c>
      <c r="F10" s="431"/>
      <c r="G10" s="349"/>
      <c r="H10" s="432">
        <v>15</v>
      </c>
      <c r="I10" s="432">
        <v>10</v>
      </c>
      <c r="J10" s="433">
        <v>5</v>
      </c>
      <c r="K10" s="434">
        <v>5</v>
      </c>
      <c r="L10" s="435">
        <v>16.5</v>
      </c>
      <c r="M10" s="327"/>
      <c r="N10" s="353"/>
      <c r="O10" s="436"/>
      <c r="P10" s="437"/>
      <c r="Q10" s="438"/>
      <c r="R10" s="439"/>
      <c r="S10" s="440"/>
      <c r="T10" s="441">
        <f aca="true" t="shared" si="0" ref="T10:T29">SUM(D10:S10)</f>
        <v>86</v>
      </c>
      <c r="U10" s="876">
        <v>1</v>
      </c>
      <c r="V10" s="882">
        <f aca="true" t="shared" si="1" ref="V10:V29">T10*U10</f>
        <v>86</v>
      </c>
      <c r="W10" s="887">
        <v>1</v>
      </c>
    </row>
    <row r="11" spans="1:23" ht="15.75">
      <c r="A11" s="450">
        <v>2</v>
      </c>
      <c r="B11" s="442" t="s">
        <v>121</v>
      </c>
      <c r="C11" s="443" t="s">
        <v>120</v>
      </c>
      <c r="D11" s="444">
        <v>28.8</v>
      </c>
      <c r="E11" s="444">
        <v>3</v>
      </c>
      <c r="F11" s="445">
        <v>3</v>
      </c>
      <c r="G11" s="163"/>
      <c r="H11" s="452">
        <v>12</v>
      </c>
      <c r="I11" s="452">
        <v>10</v>
      </c>
      <c r="J11" s="453">
        <v>5</v>
      </c>
      <c r="K11" s="454">
        <v>5</v>
      </c>
      <c r="L11" s="455">
        <v>11</v>
      </c>
      <c r="M11" s="459"/>
      <c r="N11" s="460"/>
      <c r="O11" s="460"/>
      <c r="P11" s="460"/>
      <c r="Q11" s="461"/>
      <c r="R11" s="462"/>
      <c r="S11" s="463"/>
      <c r="T11" s="464">
        <f t="shared" si="0"/>
        <v>77.8</v>
      </c>
      <c r="U11" s="877">
        <v>1</v>
      </c>
      <c r="V11" s="883">
        <f t="shared" si="1"/>
        <v>77.8</v>
      </c>
      <c r="W11" s="888">
        <v>2</v>
      </c>
    </row>
    <row r="12" spans="1:26" ht="34.5" customHeight="1">
      <c r="A12" s="451">
        <v>3</v>
      </c>
      <c r="B12" s="446" t="s">
        <v>300</v>
      </c>
      <c r="C12" s="447" t="s">
        <v>40</v>
      </c>
      <c r="D12" s="442">
        <v>35.25</v>
      </c>
      <c r="E12" s="448">
        <v>3</v>
      </c>
      <c r="F12" s="449">
        <v>3</v>
      </c>
      <c r="G12" s="350"/>
      <c r="H12" s="456">
        <v>0.5</v>
      </c>
      <c r="I12" s="456">
        <v>10</v>
      </c>
      <c r="J12" s="457">
        <v>8.5</v>
      </c>
      <c r="K12" s="454">
        <v>5</v>
      </c>
      <c r="L12" s="458">
        <v>16.5</v>
      </c>
      <c r="M12" s="325"/>
      <c r="N12" s="328"/>
      <c r="O12" s="460"/>
      <c r="P12" s="465"/>
      <c r="Q12" s="462"/>
      <c r="R12" s="461"/>
      <c r="S12" s="466"/>
      <c r="T12" s="467">
        <f t="shared" si="0"/>
        <v>81.75</v>
      </c>
      <c r="U12" s="878">
        <v>0.9</v>
      </c>
      <c r="V12" s="883">
        <f t="shared" si="1"/>
        <v>73.575</v>
      </c>
      <c r="W12" s="888">
        <v>3</v>
      </c>
      <c r="Y12" s="16"/>
      <c r="Z12" s="16"/>
    </row>
    <row r="13" spans="1:25" ht="15.75">
      <c r="A13" s="468">
        <v>4</v>
      </c>
      <c r="B13" s="469" t="s">
        <v>124</v>
      </c>
      <c r="C13" s="470" t="s">
        <v>41</v>
      </c>
      <c r="D13" s="471">
        <v>33.1</v>
      </c>
      <c r="E13" s="471">
        <v>2</v>
      </c>
      <c r="F13" s="472">
        <v>3</v>
      </c>
      <c r="G13" s="83"/>
      <c r="H13" s="476">
        <v>17</v>
      </c>
      <c r="I13" s="476">
        <v>14</v>
      </c>
      <c r="J13" s="477">
        <v>9</v>
      </c>
      <c r="K13" s="478">
        <v>8</v>
      </c>
      <c r="L13" s="479">
        <v>17</v>
      </c>
      <c r="M13" s="326"/>
      <c r="N13" s="328"/>
      <c r="O13" s="480"/>
      <c r="P13" s="480"/>
      <c r="Q13" s="481"/>
      <c r="R13" s="481"/>
      <c r="S13" s="482"/>
      <c r="T13" s="483">
        <f t="shared" si="0"/>
        <v>103.1</v>
      </c>
      <c r="U13" s="878">
        <v>0.7</v>
      </c>
      <c r="V13" s="883">
        <f t="shared" si="1"/>
        <v>72.16999999999999</v>
      </c>
      <c r="W13" s="888">
        <v>4</v>
      </c>
      <c r="Y13" s="16"/>
    </row>
    <row r="14" spans="1:27" ht="15.75">
      <c r="A14" s="484">
        <v>5</v>
      </c>
      <c r="B14" s="485" t="s">
        <v>56</v>
      </c>
      <c r="C14" s="486" t="s">
        <v>47</v>
      </c>
      <c r="D14" s="487">
        <v>22.15</v>
      </c>
      <c r="E14" s="487"/>
      <c r="F14" s="488"/>
      <c r="G14" s="489"/>
      <c r="H14" s="473">
        <v>16</v>
      </c>
      <c r="I14" s="490">
        <v>19</v>
      </c>
      <c r="J14" s="491">
        <v>7</v>
      </c>
      <c r="K14" s="474">
        <v>8</v>
      </c>
      <c r="L14" s="475"/>
      <c r="M14" s="474"/>
      <c r="N14" s="492"/>
      <c r="O14" s="492"/>
      <c r="P14" s="493"/>
      <c r="Q14" s="494"/>
      <c r="R14" s="495"/>
      <c r="S14" s="496"/>
      <c r="T14" s="497">
        <f t="shared" si="0"/>
        <v>72.15</v>
      </c>
      <c r="U14" s="877">
        <v>1</v>
      </c>
      <c r="V14" s="883">
        <f t="shared" si="1"/>
        <v>72.15</v>
      </c>
      <c r="W14" s="888">
        <v>5</v>
      </c>
      <c r="Y14" s="16"/>
      <c r="Z14" s="16"/>
      <c r="AA14" s="16"/>
    </row>
    <row r="15" spans="1:27" ht="15.75">
      <c r="A15" s="360">
        <v>6</v>
      </c>
      <c r="B15" s="363" t="s">
        <v>37</v>
      </c>
      <c r="C15" s="364" t="s">
        <v>30</v>
      </c>
      <c r="D15" s="365">
        <v>25.8</v>
      </c>
      <c r="E15" s="365">
        <v>3</v>
      </c>
      <c r="F15" s="366">
        <v>3</v>
      </c>
      <c r="G15" s="392">
        <v>3</v>
      </c>
      <c r="H15" s="378">
        <v>12</v>
      </c>
      <c r="I15" s="378">
        <v>15</v>
      </c>
      <c r="J15" s="379">
        <v>7</v>
      </c>
      <c r="K15" s="380">
        <v>6</v>
      </c>
      <c r="L15" s="405">
        <v>11</v>
      </c>
      <c r="M15" s="175"/>
      <c r="N15" s="159">
        <v>3</v>
      </c>
      <c r="O15" s="159"/>
      <c r="P15" s="176"/>
      <c r="Q15" s="309"/>
      <c r="R15" s="158"/>
      <c r="S15" s="310"/>
      <c r="T15" s="95">
        <f t="shared" si="0"/>
        <v>88.8</v>
      </c>
      <c r="U15" s="878">
        <v>0.8</v>
      </c>
      <c r="V15" s="883">
        <f t="shared" si="1"/>
        <v>71.04</v>
      </c>
      <c r="W15" s="888">
        <v>6</v>
      </c>
      <c r="Y15" s="16"/>
      <c r="Z15" s="16"/>
      <c r="AA15" s="16"/>
    </row>
    <row r="16" spans="1:27" ht="15.75">
      <c r="A16" s="362">
        <v>7</v>
      </c>
      <c r="B16" s="363" t="s">
        <v>39</v>
      </c>
      <c r="C16" s="364" t="s">
        <v>9</v>
      </c>
      <c r="D16" s="365">
        <v>24.1</v>
      </c>
      <c r="E16" s="365">
        <v>3</v>
      </c>
      <c r="F16" s="366">
        <v>3</v>
      </c>
      <c r="G16" s="392"/>
      <c r="H16" s="378">
        <v>14</v>
      </c>
      <c r="I16" s="378">
        <v>13</v>
      </c>
      <c r="J16" s="379">
        <v>7</v>
      </c>
      <c r="K16" s="380"/>
      <c r="L16" s="405"/>
      <c r="M16" s="326"/>
      <c r="N16" s="345"/>
      <c r="O16" s="345"/>
      <c r="P16" s="345"/>
      <c r="Q16" s="381"/>
      <c r="R16" s="381"/>
      <c r="S16" s="396"/>
      <c r="T16" s="397">
        <f t="shared" si="0"/>
        <v>64.1</v>
      </c>
      <c r="U16" s="878">
        <v>1</v>
      </c>
      <c r="V16" s="883">
        <f t="shared" si="1"/>
        <v>64.1</v>
      </c>
      <c r="W16" s="888">
        <v>7</v>
      </c>
      <c r="Y16" s="16"/>
      <c r="Z16" s="16"/>
      <c r="AA16" s="16"/>
    </row>
    <row r="17" spans="1:27" ht="15.75">
      <c r="A17" s="360">
        <v>8</v>
      </c>
      <c r="B17" s="363" t="s">
        <v>34</v>
      </c>
      <c r="C17" s="364" t="s">
        <v>31</v>
      </c>
      <c r="D17" s="365">
        <v>20.55</v>
      </c>
      <c r="E17" s="365"/>
      <c r="F17" s="366">
        <v>3</v>
      </c>
      <c r="G17" s="392"/>
      <c r="H17" s="378">
        <v>0.5</v>
      </c>
      <c r="I17" s="378">
        <v>11</v>
      </c>
      <c r="J17" s="379">
        <v>7</v>
      </c>
      <c r="K17" s="380">
        <v>5</v>
      </c>
      <c r="L17" s="405">
        <v>15</v>
      </c>
      <c r="M17" s="325"/>
      <c r="N17" s="345"/>
      <c r="O17" s="345"/>
      <c r="P17" s="346"/>
      <c r="Q17" s="376"/>
      <c r="R17" s="381"/>
      <c r="S17" s="399"/>
      <c r="T17" s="397">
        <f t="shared" si="0"/>
        <v>62.05</v>
      </c>
      <c r="U17" s="878">
        <v>1</v>
      </c>
      <c r="V17" s="883">
        <f t="shared" si="1"/>
        <v>62.05</v>
      </c>
      <c r="W17" s="888">
        <v>8</v>
      </c>
      <c r="Y17" s="16"/>
      <c r="Z17" s="16"/>
      <c r="AA17" s="16"/>
    </row>
    <row r="18" spans="1:27" ht="15.75">
      <c r="A18" s="362">
        <v>9</v>
      </c>
      <c r="B18" s="363" t="s">
        <v>4</v>
      </c>
      <c r="C18" s="364" t="s">
        <v>29</v>
      </c>
      <c r="D18" s="365">
        <v>27.25</v>
      </c>
      <c r="E18" s="365">
        <v>3</v>
      </c>
      <c r="F18" s="366"/>
      <c r="G18" s="392">
        <v>3</v>
      </c>
      <c r="H18" s="378">
        <v>14</v>
      </c>
      <c r="I18" s="378">
        <v>15</v>
      </c>
      <c r="J18" s="379">
        <v>7</v>
      </c>
      <c r="K18" s="380">
        <v>5</v>
      </c>
      <c r="L18" s="405"/>
      <c r="M18" s="173"/>
      <c r="N18" s="159"/>
      <c r="O18" s="159"/>
      <c r="P18" s="159"/>
      <c r="Q18" s="158"/>
      <c r="R18" s="158"/>
      <c r="S18" s="174"/>
      <c r="T18" s="95">
        <f t="shared" si="0"/>
        <v>74.25</v>
      </c>
      <c r="U18" s="878">
        <v>0.8</v>
      </c>
      <c r="V18" s="883">
        <f t="shared" si="1"/>
        <v>59.400000000000006</v>
      </c>
      <c r="W18" s="888">
        <v>9</v>
      </c>
      <c r="Y18" s="16"/>
      <c r="Z18" s="16"/>
      <c r="AA18" s="16"/>
    </row>
    <row r="19" spans="1:27" ht="18.75" customHeight="1" thickBot="1">
      <c r="A19" s="367">
        <v>10</v>
      </c>
      <c r="B19" s="368" t="s">
        <v>304</v>
      </c>
      <c r="C19" s="369" t="s">
        <v>25</v>
      </c>
      <c r="D19" s="370">
        <v>27.5</v>
      </c>
      <c r="E19" s="370">
        <v>2</v>
      </c>
      <c r="F19" s="371">
        <v>3</v>
      </c>
      <c r="G19" s="351"/>
      <c r="H19" s="383">
        <v>0.5</v>
      </c>
      <c r="I19" s="383">
        <v>10</v>
      </c>
      <c r="J19" s="384">
        <v>5</v>
      </c>
      <c r="K19" s="385">
        <v>5</v>
      </c>
      <c r="L19" s="406"/>
      <c r="M19" s="352"/>
      <c r="N19" s="307">
        <v>2</v>
      </c>
      <c r="O19" s="307"/>
      <c r="P19" s="308"/>
      <c r="Q19" s="304"/>
      <c r="R19" s="305"/>
      <c r="S19" s="354"/>
      <c r="T19" s="356">
        <f t="shared" si="0"/>
        <v>55</v>
      </c>
      <c r="U19" s="879">
        <v>1</v>
      </c>
      <c r="V19" s="884">
        <f t="shared" si="1"/>
        <v>55</v>
      </c>
      <c r="W19" s="888">
        <v>10</v>
      </c>
      <c r="Y19" s="16"/>
      <c r="Z19" s="16"/>
      <c r="AA19" s="16"/>
    </row>
    <row r="20" spans="1:27" ht="15.75">
      <c r="A20" s="362">
        <v>11</v>
      </c>
      <c r="B20" s="372" t="s">
        <v>42</v>
      </c>
      <c r="C20" s="373" t="s">
        <v>6</v>
      </c>
      <c r="D20" s="374">
        <v>11</v>
      </c>
      <c r="E20" s="374"/>
      <c r="F20" s="375">
        <v>3</v>
      </c>
      <c r="G20" s="393"/>
      <c r="H20" s="386">
        <v>13</v>
      </c>
      <c r="I20" s="386">
        <v>17</v>
      </c>
      <c r="J20" s="387">
        <v>5</v>
      </c>
      <c r="K20" s="388">
        <v>5</v>
      </c>
      <c r="L20" s="407"/>
      <c r="M20" s="388"/>
      <c r="N20" s="400"/>
      <c r="O20" s="400"/>
      <c r="P20" s="401"/>
      <c r="Q20" s="402"/>
      <c r="R20" s="389"/>
      <c r="S20" s="395"/>
      <c r="T20" s="403">
        <f t="shared" si="0"/>
        <v>54</v>
      </c>
      <c r="U20" s="880">
        <v>1</v>
      </c>
      <c r="V20" s="885">
        <f t="shared" si="1"/>
        <v>54</v>
      </c>
      <c r="W20" s="889">
        <v>11</v>
      </c>
      <c r="Y20" s="16"/>
      <c r="Z20" s="16"/>
      <c r="AA20" s="16"/>
    </row>
    <row r="21" spans="1:27" ht="15.75">
      <c r="A21" s="360">
        <v>12</v>
      </c>
      <c r="B21" s="363" t="s">
        <v>33</v>
      </c>
      <c r="C21" s="364" t="s">
        <v>6</v>
      </c>
      <c r="D21" s="365">
        <v>11</v>
      </c>
      <c r="E21" s="365"/>
      <c r="F21" s="366">
        <v>3</v>
      </c>
      <c r="G21" s="392"/>
      <c r="H21" s="378">
        <v>13</v>
      </c>
      <c r="I21" s="390">
        <v>20</v>
      </c>
      <c r="J21" s="390">
        <v>5</v>
      </c>
      <c r="K21" s="380"/>
      <c r="L21" s="405"/>
      <c r="M21" s="173"/>
      <c r="N21" s="159"/>
      <c r="O21" s="159"/>
      <c r="P21" s="159"/>
      <c r="Q21" s="158"/>
      <c r="R21" s="158"/>
      <c r="S21" s="174"/>
      <c r="T21" s="166">
        <f t="shared" si="0"/>
        <v>52</v>
      </c>
      <c r="U21" s="878">
        <v>1</v>
      </c>
      <c r="V21" s="883">
        <f t="shared" si="1"/>
        <v>52</v>
      </c>
      <c r="W21" s="888">
        <v>12</v>
      </c>
      <c r="Y21" s="16"/>
      <c r="Z21" s="16"/>
      <c r="AA21" s="16"/>
    </row>
    <row r="22" spans="1:27" ht="15.75">
      <c r="A22" s="362">
        <v>13</v>
      </c>
      <c r="B22" s="330" t="s">
        <v>92</v>
      </c>
      <c r="C22" s="361" t="s">
        <v>51</v>
      </c>
      <c r="D22" s="376">
        <v>22.35</v>
      </c>
      <c r="E22" s="376"/>
      <c r="F22" s="377"/>
      <c r="G22" s="392"/>
      <c r="H22" s="378">
        <v>12</v>
      </c>
      <c r="I22" s="378">
        <v>16</v>
      </c>
      <c r="J22" s="379">
        <v>7</v>
      </c>
      <c r="K22" s="380"/>
      <c r="L22" s="405"/>
      <c r="M22" s="173"/>
      <c r="N22" s="176"/>
      <c r="O22" s="159"/>
      <c r="P22" s="159"/>
      <c r="Q22" s="158"/>
      <c r="R22" s="158"/>
      <c r="S22" s="174"/>
      <c r="T22" s="355">
        <f t="shared" si="0"/>
        <v>57.35</v>
      </c>
      <c r="U22" s="877">
        <v>0.9</v>
      </c>
      <c r="V22" s="883">
        <f t="shared" si="1"/>
        <v>51.615</v>
      </c>
      <c r="W22" s="888">
        <v>13</v>
      </c>
      <c r="Y22" s="16"/>
      <c r="Z22" s="16"/>
      <c r="AA22" s="16"/>
    </row>
    <row r="23" spans="1:26" ht="15.75">
      <c r="A23" s="360">
        <v>14</v>
      </c>
      <c r="B23" s="363" t="s">
        <v>20</v>
      </c>
      <c r="C23" s="364" t="s">
        <v>5</v>
      </c>
      <c r="D23" s="365">
        <v>17.3</v>
      </c>
      <c r="E23" s="365">
        <v>2</v>
      </c>
      <c r="F23" s="366"/>
      <c r="G23" s="394">
        <v>2</v>
      </c>
      <c r="H23" s="378">
        <v>15</v>
      </c>
      <c r="I23" s="378">
        <v>19</v>
      </c>
      <c r="J23" s="382"/>
      <c r="K23" s="380"/>
      <c r="L23" s="405"/>
      <c r="M23" s="173"/>
      <c r="N23" s="159"/>
      <c r="O23" s="159"/>
      <c r="P23" s="159"/>
      <c r="Q23" s="158"/>
      <c r="R23" s="158"/>
      <c r="S23" s="174"/>
      <c r="T23" s="166">
        <f t="shared" si="0"/>
        <v>55.3</v>
      </c>
      <c r="U23" s="878">
        <v>0.9</v>
      </c>
      <c r="V23" s="883">
        <f t="shared" si="1"/>
        <v>49.769999999999996</v>
      </c>
      <c r="W23" s="888">
        <v>14</v>
      </c>
      <c r="Y23" s="16"/>
      <c r="Z23" s="16"/>
    </row>
    <row r="24" spans="1:25" ht="15.75">
      <c r="A24" s="360">
        <v>15</v>
      </c>
      <c r="B24" s="330" t="s">
        <v>310</v>
      </c>
      <c r="C24" s="330" t="s">
        <v>51</v>
      </c>
      <c r="D24" s="365">
        <v>21.35</v>
      </c>
      <c r="E24" s="365"/>
      <c r="F24" s="366"/>
      <c r="G24" s="392"/>
      <c r="H24" s="378">
        <v>0.5</v>
      </c>
      <c r="I24" s="378">
        <v>12</v>
      </c>
      <c r="J24" s="382"/>
      <c r="K24" s="380"/>
      <c r="L24" s="405">
        <v>15.5</v>
      </c>
      <c r="M24" s="380"/>
      <c r="N24" s="346"/>
      <c r="O24" s="345"/>
      <c r="P24" s="346"/>
      <c r="Q24" s="376"/>
      <c r="R24" s="381"/>
      <c r="S24" s="399"/>
      <c r="T24" s="404">
        <f t="shared" si="0"/>
        <v>49.35</v>
      </c>
      <c r="U24" s="878">
        <v>1</v>
      </c>
      <c r="V24" s="883">
        <f t="shared" si="1"/>
        <v>49.35</v>
      </c>
      <c r="W24" s="890">
        <v>15</v>
      </c>
      <c r="Y24" s="16"/>
    </row>
    <row r="25" spans="1:25" ht="15.75">
      <c r="A25" s="513">
        <v>16</v>
      </c>
      <c r="B25" s="516" t="s">
        <v>78</v>
      </c>
      <c r="C25" s="517" t="s">
        <v>66</v>
      </c>
      <c r="D25" s="514">
        <v>16.26</v>
      </c>
      <c r="E25" s="514"/>
      <c r="F25" s="515"/>
      <c r="G25" s="557"/>
      <c r="H25" s="558">
        <v>12</v>
      </c>
      <c r="I25" s="558">
        <v>18</v>
      </c>
      <c r="J25" s="559"/>
      <c r="K25" s="560"/>
      <c r="L25" s="561"/>
      <c r="M25" s="562"/>
      <c r="N25" s="563"/>
      <c r="O25" s="564"/>
      <c r="P25" s="564"/>
      <c r="Q25" s="565"/>
      <c r="R25" s="566"/>
      <c r="S25" s="567"/>
      <c r="T25" s="568">
        <f t="shared" si="0"/>
        <v>46.260000000000005</v>
      </c>
      <c r="U25" s="880">
        <v>1</v>
      </c>
      <c r="V25" s="883">
        <f t="shared" si="1"/>
        <v>46.260000000000005</v>
      </c>
      <c r="W25" s="888">
        <v>16</v>
      </c>
      <c r="Y25" s="16"/>
    </row>
    <row r="26" spans="1:25" ht="15.75">
      <c r="A26" s="518">
        <v>17</v>
      </c>
      <c r="B26" s="544" t="s">
        <v>99</v>
      </c>
      <c r="C26" s="545" t="s">
        <v>100</v>
      </c>
      <c r="D26" s="519">
        <v>9.5</v>
      </c>
      <c r="E26" s="519"/>
      <c r="F26" s="520">
        <v>3</v>
      </c>
      <c r="G26" s="546"/>
      <c r="H26" s="547">
        <v>12</v>
      </c>
      <c r="I26" s="547">
        <v>11</v>
      </c>
      <c r="J26" s="548">
        <v>7</v>
      </c>
      <c r="K26" s="549"/>
      <c r="L26" s="550"/>
      <c r="M26" s="549"/>
      <c r="N26" s="551"/>
      <c r="O26" s="551"/>
      <c r="P26" s="552"/>
      <c r="Q26" s="553"/>
      <c r="R26" s="554"/>
      <c r="S26" s="555"/>
      <c r="T26" s="556">
        <f t="shared" si="0"/>
        <v>42.5</v>
      </c>
      <c r="U26" s="877">
        <v>1</v>
      </c>
      <c r="V26" s="883">
        <f t="shared" si="1"/>
        <v>42.5</v>
      </c>
      <c r="W26" s="891">
        <v>17</v>
      </c>
      <c r="Y26" s="16"/>
    </row>
    <row r="27" spans="1:25" ht="25.5">
      <c r="A27" s="521">
        <v>18</v>
      </c>
      <c r="B27" s="522" t="s">
        <v>35</v>
      </c>
      <c r="C27" s="523" t="s">
        <v>36</v>
      </c>
      <c r="D27" s="524">
        <v>25.1</v>
      </c>
      <c r="E27" s="524">
        <v>3</v>
      </c>
      <c r="F27" s="525">
        <v>3</v>
      </c>
      <c r="G27" s="530"/>
      <c r="H27" s="532">
        <v>0.5</v>
      </c>
      <c r="I27" s="532"/>
      <c r="J27" s="533">
        <v>7</v>
      </c>
      <c r="K27" s="534">
        <v>5</v>
      </c>
      <c r="L27" s="535"/>
      <c r="M27" s="534"/>
      <c r="N27" s="531"/>
      <c r="O27" s="536"/>
      <c r="P27" s="531"/>
      <c r="Q27" s="537"/>
      <c r="R27" s="538"/>
      <c r="S27" s="539"/>
      <c r="T27" s="540">
        <f t="shared" si="0"/>
        <v>43.6</v>
      </c>
      <c r="U27" s="878">
        <v>0.9</v>
      </c>
      <c r="V27" s="883">
        <f t="shared" si="1"/>
        <v>39.24</v>
      </c>
      <c r="W27" s="891">
        <v>18</v>
      </c>
      <c r="Y27" s="16"/>
    </row>
    <row r="28" spans="1:25" ht="25.5">
      <c r="A28" s="521">
        <v>19</v>
      </c>
      <c r="B28" s="526" t="s">
        <v>107</v>
      </c>
      <c r="C28" s="527" t="s">
        <v>0</v>
      </c>
      <c r="D28" s="528">
        <v>19.5</v>
      </c>
      <c r="E28" s="528">
        <v>2</v>
      </c>
      <c r="F28" s="529"/>
      <c r="G28" s="83"/>
      <c r="H28" s="532">
        <v>12</v>
      </c>
      <c r="I28" s="532">
        <v>14</v>
      </c>
      <c r="J28" s="541"/>
      <c r="K28" s="534"/>
      <c r="L28" s="535"/>
      <c r="M28" s="542"/>
      <c r="N28" s="329"/>
      <c r="O28" s="536"/>
      <c r="P28" s="536"/>
      <c r="Q28" s="538"/>
      <c r="R28" s="538"/>
      <c r="S28" s="543"/>
      <c r="T28" s="540">
        <f t="shared" si="0"/>
        <v>47.5</v>
      </c>
      <c r="U28" s="877">
        <v>0.8</v>
      </c>
      <c r="V28" s="883">
        <f t="shared" si="1"/>
        <v>38</v>
      </c>
      <c r="W28" s="888">
        <v>19</v>
      </c>
      <c r="X28" s="16"/>
      <c r="Y28" s="16"/>
    </row>
    <row r="29" spans="1:25" ht="16.5" thickBot="1">
      <c r="A29" s="498">
        <v>20</v>
      </c>
      <c r="B29" s="499" t="s">
        <v>113</v>
      </c>
      <c r="C29" s="499" t="s">
        <v>55</v>
      </c>
      <c r="D29" s="500">
        <v>14.5</v>
      </c>
      <c r="E29" s="500"/>
      <c r="F29" s="501"/>
      <c r="G29" s="502"/>
      <c r="H29" s="503">
        <v>0.5</v>
      </c>
      <c r="I29" s="503">
        <v>10</v>
      </c>
      <c r="J29" s="504">
        <v>5</v>
      </c>
      <c r="K29" s="505">
        <v>5</v>
      </c>
      <c r="L29" s="506"/>
      <c r="M29" s="505"/>
      <c r="N29" s="507"/>
      <c r="O29" s="507"/>
      <c r="P29" s="508"/>
      <c r="Q29" s="509"/>
      <c r="R29" s="510"/>
      <c r="S29" s="511"/>
      <c r="T29" s="512">
        <f t="shared" si="0"/>
        <v>35</v>
      </c>
      <c r="U29" s="881">
        <v>1</v>
      </c>
      <c r="V29" s="886">
        <f t="shared" si="1"/>
        <v>35</v>
      </c>
      <c r="W29" s="892">
        <v>20</v>
      </c>
      <c r="X29" s="16"/>
      <c r="Y29" s="16"/>
    </row>
    <row r="30" spans="1:23" ht="15.75">
      <c r="A30" s="10"/>
      <c r="B30" s="11"/>
      <c r="C30" s="11"/>
      <c r="D30" s="13"/>
      <c r="E30" s="13"/>
      <c r="F30" s="13"/>
      <c r="G30" s="12"/>
      <c r="H30" s="12"/>
      <c r="I30" s="12"/>
      <c r="J30" s="126"/>
      <c r="K30" s="126"/>
      <c r="L30" s="126"/>
      <c r="M30" s="126"/>
      <c r="N30" s="127"/>
      <c r="O30" s="126"/>
      <c r="P30" s="126"/>
      <c r="Q30" s="126"/>
      <c r="R30" s="126"/>
      <c r="S30" s="126"/>
      <c r="T30" s="12"/>
      <c r="U30" s="12"/>
      <c r="V30" s="21"/>
      <c r="W30" s="18"/>
    </row>
    <row r="31" spans="1:23" ht="18.75">
      <c r="A31" s="922" t="s">
        <v>106</v>
      </c>
      <c r="B31" s="922"/>
      <c r="C31" s="922"/>
      <c r="D31" s="922"/>
      <c r="E31" s="922"/>
      <c r="F31" s="922"/>
      <c r="G31" s="922"/>
      <c r="H31" s="922"/>
      <c r="I31" s="922"/>
      <c r="J31" s="922"/>
      <c r="K31" s="922"/>
      <c r="L31" s="922"/>
      <c r="M31" s="922"/>
      <c r="N31" s="922"/>
      <c r="O31" s="922"/>
      <c r="P31" s="922"/>
      <c r="Q31" s="922"/>
      <c r="R31" s="922"/>
      <c r="S31" s="922"/>
      <c r="T31" s="922"/>
      <c r="U31" s="922"/>
      <c r="V31" s="922"/>
      <c r="W31" s="922"/>
    </row>
    <row r="32" spans="1:23" ht="16.5" thickBot="1">
      <c r="A32" s="8"/>
      <c r="B32" s="8"/>
      <c r="C32" s="8"/>
      <c r="D32" s="25"/>
      <c r="E32" s="25"/>
      <c r="F32" s="25"/>
      <c r="G32" s="24"/>
      <c r="H32" s="24"/>
      <c r="I32" s="24"/>
      <c r="J32" s="128"/>
      <c r="K32" s="128"/>
      <c r="L32" s="128"/>
      <c r="M32" s="129"/>
      <c r="N32" s="130"/>
      <c r="O32" s="131"/>
      <c r="P32" s="131"/>
      <c r="Q32" s="131"/>
      <c r="R32" s="132"/>
      <c r="S32" s="128"/>
      <c r="T32" s="24"/>
      <c r="U32" s="13"/>
      <c r="V32" s="22"/>
      <c r="W32" s="19"/>
    </row>
    <row r="33" spans="1:32" ht="15" customHeight="1" thickTop="1">
      <c r="A33" s="923" t="s">
        <v>1</v>
      </c>
      <c r="B33" s="932" t="s">
        <v>3</v>
      </c>
      <c r="C33" s="953" t="s">
        <v>2</v>
      </c>
      <c r="D33" s="956" t="s">
        <v>283</v>
      </c>
      <c r="E33" s="956" t="s">
        <v>286</v>
      </c>
      <c r="F33" s="965" t="s">
        <v>303</v>
      </c>
      <c r="G33" s="926" t="s">
        <v>281</v>
      </c>
      <c r="H33" s="986" t="s">
        <v>282</v>
      </c>
      <c r="I33" s="978" t="s">
        <v>321</v>
      </c>
      <c r="J33" s="1007" t="s">
        <v>322</v>
      </c>
      <c r="K33" s="959" t="s">
        <v>327</v>
      </c>
      <c r="L33" s="1001" t="s">
        <v>339</v>
      </c>
      <c r="M33" s="995" t="s">
        <v>340</v>
      </c>
      <c r="N33" s="1010"/>
      <c r="O33" s="939"/>
      <c r="P33" s="998"/>
      <c r="Q33" s="1004"/>
      <c r="R33" s="983" t="s">
        <v>119</v>
      </c>
      <c r="S33" s="989" t="s">
        <v>177</v>
      </c>
      <c r="T33" s="992" t="s">
        <v>178</v>
      </c>
      <c r="U33" s="916" t="s">
        <v>118</v>
      </c>
      <c r="V33" s="911"/>
      <c r="W33" s="912"/>
      <c r="X33" s="912"/>
      <c r="Y33" s="912"/>
      <c r="Z33" s="912"/>
      <c r="AA33" s="912"/>
      <c r="AB33" s="912"/>
      <c r="AC33" s="912"/>
      <c r="AD33" s="912"/>
      <c r="AE33" s="912"/>
      <c r="AF33" s="912"/>
    </row>
    <row r="34" spans="1:32" ht="15">
      <c r="A34" s="924"/>
      <c r="B34" s="933"/>
      <c r="C34" s="954"/>
      <c r="D34" s="957"/>
      <c r="E34" s="957"/>
      <c r="F34" s="966"/>
      <c r="G34" s="927"/>
      <c r="H34" s="987"/>
      <c r="I34" s="979"/>
      <c r="J34" s="1008"/>
      <c r="K34" s="960"/>
      <c r="L34" s="1002"/>
      <c r="M34" s="996"/>
      <c r="N34" s="1011"/>
      <c r="O34" s="940"/>
      <c r="P34" s="999"/>
      <c r="Q34" s="1005"/>
      <c r="R34" s="984"/>
      <c r="S34" s="990"/>
      <c r="T34" s="993"/>
      <c r="U34" s="917"/>
      <c r="V34" s="911"/>
      <c r="W34" s="912"/>
      <c r="X34" s="912"/>
      <c r="Y34" s="912"/>
      <c r="Z34" s="912"/>
      <c r="AA34" s="912"/>
      <c r="AB34" s="912"/>
      <c r="AC34" s="912"/>
      <c r="AD34" s="912"/>
      <c r="AE34" s="912"/>
      <c r="AF34" s="912"/>
    </row>
    <row r="35" spans="1:32" ht="141.75" customHeight="1" thickBot="1">
      <c r="A35" s="925"/>
      <c r="B35" s="934"/>
      <c r="C35" s="955"/>
      <c r="D35" s="958"/>
      <c r="E35" s="958"/>
      <c r="F35" s="967"/>
      <c r="G35" s="928"/>
      <c r="H35" s="988"/>
      <c r="I35" s="980"/>
      <c r="J35" s="1009"/>
      <c r="K35" s="961"/>
      <c r="L35" s="1003"/>
      <c r="M35" s="997"/>
      <c r="N35" s="1012"/>
      <c r="O35" s="941"/>
      <c r="P35" s="1000"/>
      <c r="Q35" s="1006"/>
      <c r="R35" s="985"/>
      <c r="S35" s="991"/>
      <c r="T35" s="994"/>
      <c r="U35" s="918"/>
      <c r="V35" s="314"/>
      <c r="W35" s="31"/>
      <c r="X35" s="31"/>
      <c r="Y35" s="903"/>
      <c r="Z35" s="904"/>
      <c r="AA35" s="30"/>
      <c r="AB35" s="30"/>
      <c r="AC35" s="30"/>
      <c r="AD35" s="30"/>
      <c r="AE35" s="30"/>
      <c r="AF35" s="30"/>
    </row>
    <row r="36" spans="1:22" ht="16.5" thickTop="1">
      <c r="A36" s="697">
        <v>1</v>
      </c>
      <c r="B36" s="698" t="s">
        <v>45</v>
      </c>
      <c r="C36" s="699" t="s">
        <v>103</v>
      </c>
      <c r="D36" s="700">
        <v>19.5</v>
      </c>
      <c r="E36" s="700"/>
      <c r="F36" s="701"/>
      <c r="G36" s="207"/>
      <c r="H36" s="702">
        <v>12</v>
      </c>
      <c r="I36" s="703">
        <v>15</v>
      </c>
      <c r="J36" s="704">
        <v>9.5</v>
      </c>
      <c r="K36" s="705">
        <v>5</v>
      </c>
      <c r="L36" s="706"/>
      <c r="M36" s="707">
        <v>2</v>
      </c>
      <c r="N36" s="832"/>
      <c r="O36" s="708"/>
      <c r="P36" s="708"/>
      <c r="Q36" s="709"/>
      <c r="R36" s="710">
        <f aca="true" t="shared" si="2" ref="R36:R67">SUM(D36:Q36)</f>
        <v>63</v>
      </c>
      <c r="S36" s="208">
        <v>1</v>
      </c>
      <c r="T36" s="311">
        <f aca="true" t="shared" si="3" ref="T36:T67">R36*S36</f>
        <v>63</v>
      </c>
      <c r="U36" s="893">
        <v>1</v>
      </c>
      <c r="V36" s="315"/>
    </row>
    <row r="37" spans="1:22" ht="15.75">
      <c r="A37" s="92">
        <v>2</v>
      </c>
      <c r="B37" s="711" t="s">
        <v>43</v>
      </c>
      <c r="C37" s="712" t="s">
        <v>44</v>
      </c>
      <c r="D37" s="713"/>
      <c r="E37" s="713">
        <v>2</v>
      </c>
      <c r="F37" s="714"/>
      <c r="G37" s="715">
        <v>2</v>
      </c>
      <c r="H37" s="716">
        <v>16</v>
      </c>
      <c r="I37" s="717">
        <v>20</v>
      </c>
      <c r="J37" s="718">
        <v>7</v>
      </c>
      <c r="K37" s="719">
        <v>5</v>
      </c>
      <c r="L37" s="720"/>
      <c r="M37" s="721">
        <v>2</v>
      </c>
      <c r="N37" s="722"/>
      <c r="O37" s="723"/>
      <c r="P37" s="723"/>
      <c r="Q37" s="724"/>
      <c r="R37" s="725">
        <f t="shared" si="2"/>
        <v>54</v>
      </c>
      <c r="S37" s="203">
        <v>1</v>
      </c>
      <c r="T37" s="312">
        <f t="shared" si="3"/>
        <v>54</v>
      </c>
      <c r="U37" s="895">
        <v>2</v>
      </c>
      <c r="V37" s="315"/>
    </row>
    <row r="38" spans="1:22" ht="15.75">
      <c r="A38" s="93">
        <v>3</v>
      </c>
      <c r="B38" s="726" t="s">
        <v>22</v>
      </c>
      <c r="C38" s="727" t="s">
        <v>26</v>
      </c>
      <c r="D38" s="713"/>
      <c r="E38" s="713"/>
      <c r="F38" s="714"/>
      <c r="G38" s="715"/>
      <c r="H38" s="716">
        <v>17</v>
      </c>
      <c r="I38" s="717">
        <v>17</v>
      </c>
      <c r="J38" s="718">
        <v>10</v>
      </c>
      <c r="K38" s="728">
        <v>7</v>
      </c>
      <c r="L38" s="720"/>
      <c r="M38" s="721"/>
      <c r="N38" s="722"/>
      <c r="O38" s="723"/>
      <c r="P38" s="723"/>
      <c r="Q38" s="724"/>
      <c r="R38" s="725">
        <f t="shared" si="2"/>
        <v>51</v>
      </c>
      <c r="S38" s="203">
        <v>1</v>
      </c>
      <c r="T38" s="312">
        <f t="shared" si="3"/>
        <v>51</v>
      </c>
      <c r="U38" s="894">
        <v>3</v>
      </c>
      <c r="V38" s="315"/>
    </row>
    <row r="39" spans="1:22" ht="25.5">
      <c r="A39" s="729">
        <v>4</v>
      </c>
      <c r="B39" s="730" t="s">
        <v>193</v>
      </c>
      <c r="C39" s="731" t="s">
        <v>17</v>
      </c>
      <c r="D39" s="732">
        <v>24.8</v>
      </c>
      <c r="E39" s="732">
        <v>3</v>
      </c>
      <c r="F39" s="733">
        <v>3</v>
      </c>
      <c r="G39" s="734"/>
      <c r="H39" s="735">
        <v>0.5</v>
      </c>
      <c r="I39" s="736">
        <v>10</v>
      </c>
      <c r="J39" s="737"/>
      <c r="K39" s="738"/>
      <c r="L39" s="739"/>
      <c r="M39" s="740"/>
      <c r="N39" s="741"/>
      <c r="O39" s="742"/>
      <c r="P39" s="742"/>
      <c r="Q39" s="743"/>
      <c r="R39" s="744">
        <f t="shared" si="2"/>
        <v>41.3</v>
      </c>
      <c r="S39" s="203">
        <v>1</v>
      </c>
      <c r="T39" s="312">
        <f t="shared" si="3"/>
        <v>41.3</v>
      </c>
      <c r="U39" s="895">
        <v>4</v>
      </c>
      <c r="V39" s="34"/>
    </row>
    <row r="40" spans="1:22" ht="15.75">
      <c r="A40" s="800">
        <v>5</v>
      </c>
      <c r="B40" s="745" t="s">
        <v>45</v>
      </c>
      <c r="C40" s="745" t="s">
        <v>47</v>
      </c>
      <c r="D40" s="746">
        <v>20.2</v>
      </c>
      <c r="E40" s="746"/>
      <c r="F40" s="747"/>
      <c r="G40" s="748"/>
      <c r="H40" s="754"/>
      <c r="I40" s="801">
        <v>18</v>
      </c>
      <c r="J40" s="802"/>
      <c r="K40" s="803"/>
      <c r="L40" s="804"/>
      <c r="M40" s="749"/>
      <c r="N40" s="750"/>
      <c r="O40" s="751"/>
      <c r="P40" s="751"/>
      <c r="Q40" s="752"/>
      <c r="R40" s="753">
        <f t="shared" si="2"/>
        <v>38.2</v>
      </c>
      <c r="S40" s="203">
        <v>1</v>
      </c>
      <c r="T40" s="312">
        <f t="shared" si="3"/>
        <v>38.2</v>
      </c>
      <c r="U40" s="895">
        <v>5</v>
      </c>
      <c r="V40" s="34"/>
    </row>
    <row r="41" spans="1:22" ht="15.75">
      <c r="A41" s="755">
        <v>6</v>
      </c>
      <c r="B41" s="756" t="s">
        <v>114</v>
      </c>
      <c r="C41" s="756" t="s">
        <v>6</v>
      </c>
      <c r="D41" s="757">
        <v>11</v>
      </c>
      <c r="E41" s="757"/>
      <c r="F41" s="758">
        <v>3</v>
      </c>
      <c r="G41" s="759"/>
      <c r="H41" s="760"/>
      <c r="I41" s="761">
        <v>13</v>
      </c>
      <c r="J41" s="762">
        <v>7</v>
      </c>
      <c r="K41" s="763"/>
      <c r="L41" s="764"/>
      <c r="M41" s="765"/>
      <c r="N41" s="766"/>
      <c r="O41" s="767"/>
      <c r="P41" s="767"/>
      <c r="Q41" s="768"/>
      <c r="R41" s="769">
        <f t="shared" si="2"/>
        <v>34</v>
      </c>
      <c r="S41" s="203">
        <v>1</v>
      </c>
      <c r="T41" s="312">
        <f t="shared" si="3"/>
        <v>34</v>
      </c>
      <c r="U41" s="895">
        <v>6</v>
      </c>
      <c r="V41" s="34"/>
    </row>
    <row r="42" spans="1:22" ht="15.75">
      <c r="A42" s="770">
        <v>7</v>
      </c>
      <c r="B42" s="756" t="s">
        <v>96</v>
      </c>
      <c r="C42" s="756" t="s">
        <v>85</v>
      </c>
      <c r="D42" s="771">
        <v>25.5</v>
      </c>
      <c r="E42" s="771"/>
      <c r="F42" s="772"/>
      <c r="G42" s="773"/>
      <c r="H42" s="774"/>
      <c r="I42" s="775"/>
      <c r="J42" s="762">
        <v>7</v>
      </c>
      <c r="K42" s="776"/>
      <c r="L42" s="777"/>
      <c r="M42" s="778"/>
      <c r="N42" s="766"/>
      <c r="O42" s="779"/>
      <c r="P42" s="779"/>
      <c r="Q42" s="780"/>
      <c r="R42" s="769">
        <f t="shared" si="2"/>
        <v>32.5</v>
      </c>
      <c r="S42" s="203">
        <v>1</v>
      </c>
      <c r="T42" s="312">
        <f t="shared" si="3"/>
        <v>32.5</v>
      </c>
      <c r="U42" s="895">
        <v>7</v>
      </c>
      <c r="V42" s="34"/>
    </row>
    <row r="43" spans="1:26" ht="29.25" customHeight="1">
      <c r="A43" s="770">
        <v>8</v>
      </c>
      <c r="B43" s="756" t="s">
        <v>292</v>
      </c>
      <c r="C43" s="756" t="s">
        <v>6</v>
      </c>
      <c r="D43" s="757">
        <v>8</v>
      </c>
      <c r="E43" s="757"/>
      <c r="F43" s="758"/>
      <c r="G43" s="759"/>
      <c r="H43" s="760">
        <v>12</v>
      </c>
      <c r="I43" s="761">
        <v>12</v>
      </c>
      <c r="J43" s="781"/>
      <c r="K43" s="763"/>
      <c r="L43" s="764"/>
      <c r="M43" s="782"/>
      <c r="N43" s="766"/>
      <c r="O43" s="767"/>
      <c r="P43" s="767"/>
      <c r="Q43" s="768"/>
      <c r="R43" s="769">
        <f t="shared" si="2"/>
        <v>32</v>
      </c>
      <c r="S43" s="209">
        <v>1</v>
      </c>
      <c r="T43" s="312">
        <f t="shared" si="3"/>
        <v>32</v>
      </c>
      <c r="U43" s="895">
        <v>8</v>
      </c>
      <c r="V43" s="34"/>
      <c r="Z43" s="16"/>
    </row>
    <row r="44" spans="1:22" ht="15.75">
      <c r="A44" s="783">
        <v>9</v>
      </c>
      <c r="B44" s="756" t="s">
        <v>83</v>
      </c>
      <c r="C44" s="756" t="s">
        <v>69</v>
      </c>
      <c r="D44" s="757">
        <v>22</v>
      </c>
      <c r="E44" s="757">
        <v>3</v>
      </c>
      <c r="F44" s="758"/>
      <c r="G44" s="784"/>
      <c r="H44" s="785"/>
      <c r="I44" s="761"/>
      <c r="J44" s="781"/>
      <c r="K44" s="763">
        <v>5</v>
      </c>
      <c r="L44" s="764"/>
      <c r="M44" s="765"/>
      <c r="N44" s="766"/>
      <c r="O44" s="767"/>
      <c r="P44" s="767"/>
      <c r="Q44" s="768"/>
      <c r="R44" s="769">
        <f t="shared" si="2"/>
        <v>30</v>
      </c>
      <c r="S44" s="203">
        <v>1</v>
      </c>
      <c r="T44" s="312">
        <f t="shared" si="3"/>
        <v>30</v>
      </c>
      <c r="U44" s="895">
        <v>9</v>
      </c>
      <c r="V44" s="34"/>
    </row>
    <row r="45" spans="1:22" ht="16.5" thickBot="1">
      <c r="A45" s="786">
        <v>10</v>
      </c>
      <c r="B45" s="787" t="s">
        <v>185</v>
      </c>
      <c r="C45" s="787" t="s">
        <v>190</v>
      </c>
      <c r="D45" s="788">
        <v>22.95</v>
      </c>
      <c r="E45" s="788">
        <v>3</v>
      </c>
      <c r="F45" s="789">
        <v>3</v>
      </c>
      <c r="G45" s="790"/>
      <c r="H45" s="791"/>
      <c r="I45" s="792"/>
      <c r="J45" s="793"/>
      <c r="K45" s="794"/>
      <c r="L45" s="795"/>
      <c r="M45" s="796"/>
      <c r="N45" s="834"/>
      <c r="O45" s="797"/>
      <c r="P45" s="797"/>
      <c r="Q45" s="798"/>
      <c r="R45" s="799">
        <f t="shared" si="2"/>
        <v>28.95</v>
      </c>
      <c r="S45" s="295">
        <v>1</v>
      </c>
      <c r="T45" s="313">
        <f t="shared" si="3"/>
        <v>28.95</v>
      </c>
      <c r="U45" s="896">
        <v>10</v>
      </c>
      <c r="V45" s="34"/>
    </row>
    <row r="46" spans="1:22" ht="15.75">
      <c r="A46" s="66">
        <v>11</v>
      </c>
      <c r="B46" s="303" t="s">
        <v>16</v>
      </c>
      <c r="C46" s="303" t="s">
        <v>98</v>
      </c>
      <c r="D46" s="300">
        <v>24</v>
      </c>
      <c r="E46" s="219"/>
      <c r="F46" s="220">
        <v>3</v>
      </c>
      <c r="G46" s="221"/>
      <c r="H46" s="222"/>
      <c r="I46" s="238"/>
      <c r="J46" s="244"/>
      <c r="K46" s="184"/>
      <c r="L46" s="412"/>
      <c r="M46" s="420"/>
      <c r="N46" s="833"/>
      <c r="O46" s="179"/>
      <c r="P46" s="179"/>
      <c r="Q46" s="240"/>
      <c r="R46" s="196">
        <f t="shared" si="2"/>
        <v>27</v>
      </c>
      <c r="S46" s="197">
        <v>1</v>
      </c>
      <c r="T46" s="311">
        <f t="shared" si="3"/>
        <v>27</v>
      </c>
      <c r="U46" s="897">
        <v>11</v>
      </c>
      <c r="V46" s="34"/>
    </row>
    <row r="47" spans="1:22" ht="15.75">
      <c r="A47" s="27">
        <v>12</v>
      </c>
      <c r="B47" s="363" t="s">
        <v>15</v>
      </c>
      <c r="C47" s="363" t="s">
        <v>29</v>
      </c>
      <c r="D47" s="805">
        <v>17</v>
      </c>
      <c r="E47" s="805"/>
      <c r="F47" s="806"/>
      <c r="G47" s="807"/>
      <c r="H47" s="808">
        <v>12</v>
      </c>
      <c r="I47" s="809"/>
      <c r="J47" s="810"/>
      <c r="K47" s="811"/>
      <c r="L47" s="812"/>
      <c r="M47" s="813"/>
      <c r="N47" s="357"/>
      <c r="O47" s="814"/>
      <c r="P47" s="814"/>
      <c r="Q47" s="815"/>
      <c r="R47" s="816">
        <f t="shared" si="2"/>
        <v>29</v>
      </c>
      <c r="S47" s="294">
        <v>0.9</v>
      </c>
      <c r="T47" s="312">
        <f t="shared" si="3"/>
        <v>26.1</v>
      </c>
      <c r="U47" s="895">
        <v>12</v>
      </c>
      <c r="V47" s="34"/>
    </row>
    <row r="48" spans="1:22" ht="25.5">
      <c r="A48" s="66">
        <v>13</v>
      </c>
      <c r="B48" s="372" t="s">
        <v>274</v>
      </c>
      <c r="C48" s="372" t="s">
        <v>17</v>
      </c>
      <c r="D48" s="817">
        <v>21.8</v>
      </c>
      <c r="E48" s="817"/>
      <c r="F48" s="818">
        <v>3</v>
      </c>
      <c r="G48" s="819"/>
      <c r="H48" s="820"/>
      <c r="I48" s="821"/>
      <c r="J48" s="822"/>
      <c r="K48" s="823"/>
      <c r="L48" s="824"/>
      <c r="M48" s="825"/>
      <c r="N48" s="357"/>
      <c r="O48" s="826"/>
      <c r="P48" s="826"/>
      <c r="Q48" s="827"/>
      <c r="R48" s="828">
        <f t="shared" si="2"/>
        <v>24.8</v>
      </c>
      <c r="S48" s="227">
        <v>1</v>
      </c>
      <c r="T48" s="312">
        <f t="shared" si="3"/>
        <v>24.8</v>
      </c>
      <c r="U48" s="894">
        <v>13</v>
      </c>
      <c r="V48" s="34"/>
    </row>
    <row r="49" spans="1:22" ht="15.75">
      <c r="A49" s="27">
        <v>14</v>
      </c>
      <c r="B49" s="42" t="s">
        <v>269</v>
      </c>
      <c r="C49" s="42" t="s">
        <v>60</v>
      </c>
      <c r="D49" s="168">
        <v>23.5</v>
      </c>
      <c r="E49" s="168"/>
      <c r="F49" s="169"/>
      <c r="G49" s="198"/>
      <c r="H49" s="199"/>
      <c r="I49" s="200"/>
      <c r="J49" s="206"/>
      <c r="K49" s="182"/>
      <c r="L49" s="424"/>
      <c r="M49" s="187"/>
      <c r="N49" s="426"/>
      <c r="O49" s="172"/>
      <c r="P49" s="172"/>
      <c r="Q49" s="202"/>
      <c r="R49" s="213">
        <f t="shared" si="2"/>
        <v>23.5</v>
      </c>
      <c r="S49" s="209">
        <v>1</v>
      </c>
      <c r="T49" s="312">
        <f t="shared" si="3"/>
        <v>23.5</v>
      </c>
      <c r="U49" s="894">
        <v>14</v>
      </c>
      <c r="V49" s="34"/>
    </row>
    <row r="50" spans="1:27" ht="15.75">
      <c r="A50" s="27">
        <v>15</v>
      </c>
      <c r="B50" s="1" t="s">
        <v>251</v>
      </c>
      <c r="C50" s="1" t="s">
        <v>230</v>
      </c>
      <c r="D50" s="168">
        <v>23.5</v>
      </c>
      <c r="E50" s="168"/>
      <c r="F50" s="169"/>
      <c r="G50" s="231"/>
      <c r="H50" s="199"/>
      <c r="I50" s="200"/>
      <c r="J50" s="206"/>
      <c r="K50" s="182"/>
      <c r="L50" s="424"/>
      <c r="M50" s="187"/>
      <c r="N50" s="426"/>
      <c r="O50" s="172"/>
      <c r="P50" s="172"/>
      <c r="Q50" s="202"/>
      <c r="R50" s="213">
        <f t="shared" si="2"/>
        <v>23.5</v>
      </c>
      <c r="S50" s="209">
        <v>1</v>
      </c>
      <c r="T50" s="312">
        <f t="shared" si="3"/>
        <v>23.5</v>
      </c>
      <c r="U50" s="898">
        <v>14</v>
      </c>
      <c r="V50" s="34"/>
      <c r="Z50" s="16"/>
      <c r="AA50" s="16"/>
    </row>
    <row r="51" spans="1:27" ht="25.5">
      <c r="A51" s="27">
        <v>16</v>
      </c>
      <c r="B51" s="1" t="s">
        <v>109</v>
      </c>
      <c r="C51" s="1" t="s">
        <v>116</v>
      </c>
      <c r="D51" s="575">
        <v>23.35</v>
      </c>
      <c r="E51" s="168"/>
      <c r="F51" s="169"/>
      <c r="G51" s="232"/>
      <c r="H51" s="323"/>
      <c r="I51" s="200"/>
      <c r="J51" s="211"/>
      <c r="K51" s="182"/>
      <c r="L51" s="261"/>
      <c r="M51" s="417"/>
      <c r="N51" s="426"/>
      <c r="O51" s="172"/>
      <c r="P51" s="172"/>
      <c r="Q51" s="202"/>
      <c r="R51" s="196">
        <f t="shared" si="2"/>
        <v>23.35</v>
      </c>
      <c r="S51" s="203">
        <v>1</v>
      </c>
      <c r="T51" s="316">
        <f t="shared" si="3"/>
        <v>23.35</v>
      </c>
      <c r="U51" s="898">
        <v>16</v>
      </c>
      <c r="V51" s="34"/>
      <c r="Z51" s="16"/>
      <c r="AA51" s="16"/>
    </row>
    <row r="52" spans="1:27" ht="15.75">
      <c r="A52" s="27">
        <v>17</v>
      </c>
      <c r="B52" s="1" t="s">
        <v>125</v>
      </c>
      <c r="C52" s="1" t="s">
        <v>120</v>
      </c>
      <c r="D52" s="168">
        <v>23.35</v>
      </c>
      <c r="E52" s="168"/>
      <c r="F52" s="169"/>
      <c r="G52" s="232"/>
      <c r="H52" s="205"/>
      <c r="I52" s="200"/>
      <c r="J52" s="237"/>
      <c r="K52" s="182"/>
      <c r="L52" s="261"/>
      <c r="M52" s="417"/>
      <c r="N52" s="426"/>
      <c r="O52" s="172"/>
      <c r="P52" s="172"/>
      <c r="Q52" s="202"/>
      <c r="R52" s="196">
        <f t="shared" si="2"/>
        <v>23.35</v>
      </c>
      <c r="S52" s="203">
        <v>1</v>
      </c>
      <c r="T52" s="316">
        <f t="shared" si="3"/>
        <v>23.35</v>
      </c>
      <c r="U52" s="894">
        <v>16</v>
      </c>
      <c r="V52" s="34"/>
      <c r="Z52" s="16"/>
      <c r="AA52" s="16"/>
    </row>
    <row r="53" spans="1:27" ht="15.75">
      <c r="A53" s="27">
        <v>18</v>
      </c>
      <c r="B53" s="1" t="s">
        <v>105</v>
      </c>
      <c r="C53" s="1" t="s">
        <v>98</v>
      </c>
      <c r="D53" s="301">
        <v>23.16</v>
      </c>
      <c r="E53" s="168"/>
      <c r="F53" s="169"/>
      <c r="G53" s="232"/>
      <c r="H53" s="323"/>
      <c r="I53" s="200"/>
      <c r="J53" s="211"/>
      <c r="K53" s="182"/>
      <c r="L53" s="261"/>
      <c r="M53" s="417"/>
      <c r="N53" s="426"/>
      <c r="O53" s="172"/>
      <c r="P53" s="172"/>
      <c r="Q53" s="202"/>
      <c r="R53" s="196">
        <f t="shared" si="2"/>
        <v>23.16</v>
      </c>
      <c r="S53" s="203">
        <v>1</v>
      </c>
      <c r="T53" s="316">
        <f t="shared" si="3"/>
        <v>23.16</v>
      </c>
      <c r="U53" s="894">
        <v>18</v>
      </c>
      <c r="V53" s="34"/>
      <c r="W53" s="28"/>
      <c r="X53" s="16"/>
      <c r="Z53" s="16"/>
      <c r="AA53" s="16"/>
    </row>
    <row r="54" spans="1:22" ht="15.75">
      <c r="A54" s="1">
        <v>19</v>
      </c>
      <c r="B54" s="1" t="s">
        <v>213</v>
      </c>
      <c r="C54" s="1" t="s">
        <v>218</v>
      </c>
      <c r="D54" s="168">
        <v>23.15</v>
      </c>
      <c r="E54" s="168"/>
      <c r="F54" s="169"/>
      <c r="G54" s="198"/>
      <c r="H54" s="199"/>
      <c r="I54" s="200"/>
      <c r="J54" s="206"/>
      <c r="K54" s="182"/>
      <c r="L54" s="261"/>
      <c r="M54" s="187"/>
      <c r="N54" s="426"/>
      <c r="O54" s="172"/>
      <c r="P54" s="172"/>
      <c r="Q54" s="202"/>
      <c r="R54" s="196">
        <f t="shared" si="2"/>
        <v>23.15</v>
      </c>
      <c r="S54" s="209">
        <v>1</v>
      </c>
      <c r="T54" s="316">
        <f t="shared" si="3"/>
        <v>23.15</v>
      </c>
      <c r="U54" s="894">
        <v>19</v>
      </c>
      <c r="V54" s="34"/>
    </row>
    <row r="55" spans="1:22" ht="15.75" customHeight="1" thickBot="1">
      <c r="A55" s="164">
        <v>20</v>
      </c>
      <c r="B55" s="164" t="s">
        <v>186</v>
      </c>
      <c r="C55" s="164" t="s">
        <v>195</v>
      </c>
      <c r="D55" s="302">
        <v>22.95</v>
      </c>
      <c r="E55" s="245"/>
      <c r="F55" s="246"/>
      <c r="G55" s="296"/>
      <c r="H55" s="584"/>
      <c r="I55" s="247"/>
      <c r="J55" s="299"/>
      <c r="K55" s="185"/>
      <c r="L55" s="410"/>
      <c r="M55" s="419"/>
      <c r="N55" s="835"/>
      <c r="O55" s="195"/>
      <c r="P55" s="195"/>
      <c r="Q55" s="248"/>
      <c r="R55" s="249">
        <f t="shared" si="2"/>
        <v>22.95</v>
      </c>
      <c r="S55" s="295">
        <v>1</v>
      </c>
      <c r="T55" s="313">
        <f t="shared" si="3"/>
        <v>22.95</v>
      </c>
      <c r="U55" s="899">
        <v>20</v>
      </c>
      <c r="V55" s="34"/>
    </row>
    <row r="56" spans="1:22" ht="25.5">
      <c r="A56" s="69">
        <v>21</v>
      </c>
      <c r="B56" s="571" t="s">
        <v>122</v>
      </c>
      <c r="C56" s="571" t="s">
        <v>115</v>
      </c>
      <c r="D56" s="233">
        <v>19.1</v>
      </c>
      <c r="E56" s="233"/>
      <c r="F56" s="234">
        <v>3</v>
      </c>
      <c r="G56" s="235"/>
      <c r="H56" s="236"/>
      <c r="I56" s="223"/>
      <c r="J56" s="224"/>
      <c r="K56" s="183"/>
      <c r="L56" s="411"/>
      <c r="M56" s="418"/>
      <c r="N56" s="833"/>
      <c r="O56" s="178"/>
      <c r="P56" s="178"/>
      <c r="Q56" s="225"/>
      <c r="R56" s="226">
        <f t="shared" si="2"/>
        <v>22.1</v>
      </c>
      <c r="S56" s="227">
        <v>1</v>
      </c>
      <c r="T56" s="317">
        <f t="shared" si="3"/>
        <v>22.1</v>
      </c>
      <c r="U56" s="900">
        <v>21</v>
      </c>
      <c r="V56" s="34"/>
    </row>
    <row r="57" spans="1:22" ht="38.25">
      <c r="A57" s="1">
        <v>22</v>
      </c>
      <c r="B57" s="42" t="s">
        <v>250</v>
      </c>
      <c r="C57" s="42" t="s">
        <v>85</v>
      </c>
      <c r="D57" s="301">
        <v>22</v>
      </c>
      <c r="E57" s="168"/>
      <c r="F57" s="169"/>
      <c r="G57" s="198"/>
      <c r="H57" s="199"/>
      <c r="I57" s="200"/>
      <c r="J57" s="206"/>
      <c r="K57" s="182"/>
      <c r="L57" s="261"/>
      <c r="M57" s="417"/>
      <c r="N57" s="426"/>
      <c r="O57" s="172"/>
      <c r="P57" s="172"/>
      <c r="Q57" s="202"/>
      <c r="R57" s="213">
        <f t="shared" si="2"/>
        <v>22</v>
      </c>
      <c r="S57" s="203">
        <v>1</v>
      </c>
      <c r="T57" s="312">
        <f t="shared" si="3"/>
        <v>22</v>
      </c>
      <c r="U57" s="894">
        <v>22</v>
      </c>
      <c r="V57" s="34"/>
    </row>
    <row r="58" spans="1:22" ht="25.5">
      <c r="A58" s="1">
        <v>23</v>
      </c>
      <c r="B58" s="42" t="s">
        <v>45</v>
      </c>
      <c r="C58" s="42" t="s">
        <v>271</v>
      </c>
      <c r="D58" s="168">
        <v>21.35</v>
      </c>
      <c r="E58" s="168"/>
      <c r="F58" s="169"/>
      <c r="G58" s="198"/>
      <c r="H58" s="199"/>
      <c r="I58" s="200"/>
      <c r="J58" s="206"/>
      <c r="K58" s="182"/>
      <c r="L58" s="261"/>
      <c r="M58" s="187"/>
      <c r="N58" s="426"/>
      <c r="O58" s="172"/>
      <c r="P58" s="172"/>
      <c r="Q58" s="202"/>
      <c r="R58" s="213">
        <f t="shared" si="2"/>
        <v>21.35</v>
      </c>
      <c r="S58" s="209">
        <v>1</v>
      </c>
      <c r="T58" s="312">
        <f t="shared" si="3"/>
        <v>21.35</v>
      </c>
      <c r="U58" s="894">
        <v>23</v>
      </c>
      <c r="V58" s="34"/>
    </row>
    <row r="59" spans="1:22" ht="15.75" customHeight="1">
      <c r="A59" s="91">
        <v>24</v>
      </c>
      <c r="B59" s="167" t="s">
        <v>89</v>
      </c>
      <c r="C59" s="167" t="s">
        <v>90</v>
      </c>
      <c r="D59" s="219">
        <v>23.5</v>
      </c>
      <c r="E59" s="262"/>
      <c r="F59" s="263"/>
      <c r="G59" s="270"/>
      <c r="H59" s="214"/>
      <c r="I59" s="215"/>
      <c r="J59" s="244"/>
      <c r="K59" s="186"/>
      <c r="L59" s="409"/>
      <c r="M59" s="416"/>
      <c r="N59" s="426"/>
      <c r="O59" s="217"/>
      <c r="P59" s="217"/>
      <c r="Q59" s="218"/>
      <c r="R59" s="196">
        <f t="shared" si="2"/>
        <v>23.5</v>
      </c>
      <c r="S59" s="197">
        <v>0.9</v>
      </c>
      <c r="T59" s="316">
        <f t="shared" si="3"/>
        <v>21.150000000000002</v>
      </c>
      <c r="U59" s="894">
        <v>24</v>
      </c>
      <c r="V59" s="34"/>
    </row>
    <row r="60" spans="1:25" ht="15.75">
      <c r="A60" s="80">
        <v>25</v>
      </c>
      <c r="B60" s="65" t="s">
        <v>235</v>
      </c>
      <c r="C60" s="165" t="s">
        <v>69</v>
      </c>
      <c r="D60" s="219">
        <v>21</v>
      </c>
      <c r="E60" s="219"/>
      <c r="F60" s="220"/>
      <c r="G60" s="320"/>
      <c r="H60" s="321"/>
      <c r="I60" s="238"/>
      <c r="J60" s="244"/>
      <c r="K60" s="184"/>
      <c r="L60" s="412"/>
      <c r="M60" s="188"/>
      <c r="N60" s="426"/>
      <c r="O60" s="179"/>
      <c r="P60" s="179"/>
      <c r="Q60" s="240"/>
      <c r="R60" s="196">
        <f t="shared" si="2"/>
        <v>21</v>
      </c>
      <c r="S60" s="197">
        <v>1</v>
      </c>
      <c r="T60" s="312">
        <f t="shared" si="3"/>
        <v>21</v>
      </c>
      <c r="U60" s="894">
        <v>25</v>
      </c>
      <c r="V60" s="34"/>
      <c r="Y60" s="16"/>
    </row>
    <row r="61" spans="1:22" ht="15.75">
      <c r="A61" s="81">
        <v>26</v>
      </c>
      <c r="B61" s="42" t="s">
        <v>65</v>
      </c>
      <c r="C61" s="42" t="s">
        <v>66</v>
      </c>
      <c r="D61" s="301">
        <v>19.1</v>
      </c>
      <c r="E61" s="168"/>
      <c r="F61" s="169"/>
      <c r="G61" s="231"/>
      <c r="H61" s="199"/>
      <c r="I61" s="200"/>
      <c r="J61" s="201"/>
      <c r="K61" s="182"/>
      <c r="L61" s="261"/>
      <c r="M61" s="417"/>
      <c r="N61" s="426"/>
      <c r="O61" s="172"/>
      <c r="P61" s="172"/>
      <c r="Q61" s="202"/>
      <c r="R61" s="213">
        <f t="shared" si="2"/>
        <v>19.1</v>
      </c>
      <c r="S61" s="203">
        <v>1</v>
      </c>
      <c r="T61" s="312">
        <f t="shared" si="3"/>
        <v>19.1</v>
      </c>
      <c r="U61" s="894">
        <v>26</v>
      </c>
      <c r="V61" s="34"/>
    </row>
    <row r="62" spans="1:22" ht="26.25" customHeight="1">
      <c r="A62" s="82">
        <v>27</v>
      </c>
      <c r="B62" s="1" t="s">
        <v>104</v>
      </c>
      <c r="C62" s="1" t="s">
        <v>46</v>
      </c>
      <c r="D62" s="168">
        <v>17.75</v>
      </c>
      <c r="E62" s="168"/>
      <c r="F62" s="169"/>
      <c r="G62" s="232"/>
      <c r="H62" s="323"/>
      <c r="I62" s="200"/>
      <c r="J62" s="211"/>
      <c r="K62" s="182"/>
      <c r="L62" s="261"/>
      <c r="M62" s="417"/>
      <c r="N62" s="426"/>
      <c r="O62" s="172"/>
      <c r="P62" s="172"/>
      <c r="Q62" s="202"/>
      <c r="R62" s="213">
        <f t="shared" si="2"/>
        <v>17.75</v>
      </c>
      <c r="S62" s="203">
        <v>1</v>
      </c>
      <c r="T62" s="312">
        <f t="shared" si="3"/>
        <v>17.75</v>
      </c>
      <c r="U62" s="894">
        <v>27</v>
      </c>
      <c r="V62" s="34"/>
    </row>
    <row r="63" spans="1:22" ht="15.75">
      <c r="A63" s="91">
        <v>28</v>
      </c>
      <c r="B63" s="191" t="s">
        <v>63</v>
      </c>
      <c r="C63" s="193" t="s">
        <v>64</v>
      </c>
      <c r="D63" s="219">
        <v>16.9</v>
      </c>
      <c r="E63" s="219"/>
      <c r="F63" s="220"/>
      <c r="G63" s="242"/>
      <c r="H63" s="222"/>
      <c r="I63" s="238"/>
      <c r="J63" s="243"/>
      <c r="K63" s="184"/>
      <c r="L63" s="412"/>
      <c r="M63" s="420"/>
      <c r="N63" s="426"/>
      <c r="O63" s="179"/>
      <c r="P63" s="179"/>
      <c r="Q63" s="240"/>
      <c r="R63" s="196">
        <f t="shared" si="2"/>
        <v>16.9</v>
      </c>
      <c r="S63" s="197">
        <v>1</v>
      </c>
      <c r="T63" s="316">
        <f t="shared" si="3"/>
        <v>16.9</v>
      </c>
      <c r="U63" s="894">
        <v>28</v>
      </c>
      <c r="V63" s="34"/>
    </row>
    <row r="64" spans="1:22" ht="15.75">
      <c r="A64" s="81">
        <v>29</v>
      </c>
      <c r="B64" s="72" t="s">
        <v>101</v>
      </c>
      <c r="C64" s="73" t="s">
        <v>64</v>
      </c>
      <c r="D64" s="168">
        <v>16.9</v>
      </c>
      <c r="E64" s="168"/>
      <c r="F64" s="169"/>
      <c r="G64" s="232"/>
      <c r="H64" s="323"/>
      <c r="I64" s="200"/>
      <c r="J64" s="211"/>
      <c r="K64" s="182"/>
      <c r="L64" s="261"/>
      <c r="M64" s="417"/>
      <c r="N64" s="426"/>
      <c r="O64" s="172"/>
      <c r="P64" s="172"/>
      <c r="Q64" s="202"/>
      <c r="R64" s="213">
        <f t="shared" si="2"/>
        <v>16.9</v>
      </c>
      <c r="S64" s="203">
        <v>1</v>
      </c>
      <c r="T64" s="312">
        <f t="shared" si="3"/>
        <v>16.9</v>
      </c>
      <c r="U64" s="894">
        <v>28</v>
      </c>
      <c r="V64" s="34"/>
    </row>
    <row r="65" spans="1:22" ht="15.75">
      <c r="A65" s="27">
        <v>30</v>
      </c>
      <c r="B65" s="330" t="s">
        <v>81</v>
      </c>
      <c r="C65" s="330" t="s">
        <v>0</v>
      </c>
      <c r="D65" s="805">
        <v>4.5</v>
      </c>
      <c r="E65" s="805">
        <v>2</v>
      </c>
      <c r="F65" s="806"/>
      <c r="G65" s="829"/>
      <c r="H65" s="808"/>
      <c r="I65" s="809"/>
      <c r="J65" s="830">
        <v>5</v>
      </c>
      <c r="K65" s="831">
        <v>5</v>
      </c>
      <c r="L65" s="812"/>
      <c r="M65" s="813"/>
      <c r="N65" s="357"/>
      <c r="O65" s="814"/>
      <c r="P65" s="814"/>
      <c r="Q65" s="815"/>
      <c r="R65" s="816">
        <f t="shared" si="2"/>
        <v>16.5</v>
      </c>
      <c r="S65" s="203">
        <v>1</v>
      </c>
      <c r="T65" s="312">
        <f t="shared" si="3"/>
        <v>16.5</v>
      </c>
      <c r="U65" s="894">
        <v>30</v>
      </c>
      <c r="V65" s="34"/>
    </row>
    <row r="66" spans="1:24" ht="16.5" thickBot="1">
      <c r="A66" s="164">
        <v>31</v>
      </c>
      <c r="B66" s="164" t="s">
        <v>74</v>
      </c>
      <c r="C66" s="164" t="s">
        <v>55</v>
      </c>
      <c r="D66" s="245">
        <v>11.5</v>
      </c>
      <c r="E66" s="245"/>
      <c r="F66" s="246"/>
      <c r="G66" s="836"/>
      <c r="H66" s="837"/>
      <c r="I66" s="247"/>
      <c r="J66" s="297"/>
      <c r="K66" s="185">
        <v>5</v>
      </c>
      <c r="L66" s="410"/>
      <c r="M66" s="419"/>
      <c r="N66" s="835"/>
      <c r="O66" s="195"/>
      <c r="P66" s="195"/>
      <c r="Q66" s="248"/>
      <c r="R66" s="249">
        <f t="shared" si="2"/>
        <v>16.5</v>
      </c>
      <c r="S66" s="295">
        <v>1</v>
      </c>
      <c r="T66" s="313">
        <f t="shared" si="3"/>
        <v>16.5</v>
      </c>
      <c r="U66" s="899">
        <v>30</v>
      </c>
      <c r="V66" s="34"/>
      <c r="X66" s="16"/>
    </row>
    <row r="67" spans="1:22" ht="15.75">
      <c r="A67" s="862">
        <v>32</v>
      </c>
      <c r="B67" s="359" t="s">
        <v>123</v>
      </c>
      <c r="C67" s="359" t="s">
        <v>79</v>
      </c>
      <c r="D67" s="863">
        <v>15.1</v>
      </c>
      <c r="E67" s="863"/>
      <c r="F67" s="864"/>
      <c r="G67" s="865"/>
      <c r="H67" s="866"/>
      <c r="I67" s="867"/>
      <c r="J67" s="868"/>
      <c r="K67" s="869"/>
      <c r="L67" s="870"/>
      <c r="M67" s="871"/>
      <c r="N67" s="855"/>
      <c r="O67" s="872"/>
      <c r="P67" s="872"/>
      <c r="Q67" s="873"/>
      <c r="R67" s="874">
        <f t="shared" si="2"/>
        <v>15.1</v>
      </c>
      <c r="S67" s="875">
        <v>1</v>
      </c>
      <c r="T67" s="901">
        <f t="shared" si="3"/>
        <v>15.1</v>
      </c>
      <c r="U67" s="900">
        <v>32</v>
      </c>
      <c r="V67" s="34"/>
    </row>
    <row r="68" spans="1:22" ht="25.5">
      <c r="A68" s="65">
        <v>33</v>
      </c>
      <c r="B68" s="65" t="s">
        <v>268</v>
      </c>
      <c r="C68" s="65" t="s">
        <v>198</v>
      </c>
      <c r="D68" s="300">
        <v>13.2</v>
      </c>
      <c r="E68" s="219"/>
      <c r="F68" s="220"/>
      <c r="G68" s="242"/>
      <c r="H68" s="250"/>
      <c r="I68" s="238"/>
      <c r="J68" s="243"/>
      <c r="K68" s="184"/>
      <c r="L68" s="412"/>
      <c r="M68" s="420"/>
      <c r="N68" s="833"/>
      <c r="O68" s="179"/>
      <c r="P68" s="179"/>
      <c r="Q68" s="240"/>
      <c r="R68" s="196">
        <f aca="true" t="shared" si="4" ref="R68:R99">SUM(D68:Q68)</f>
        <v>13.2</v>
      </c>
      <c r="S68" s="197">
        <v>1</v>
      </c>
      <c r="T68" s="316">
        <f aca="true" t="shared" si="5" ref="T68:T99">R68*S68</f>
        <v>13.2</v>
      </c>
      <c r="U68" s="894">
        <v>33</v>
      </c>
      <c r="V68" s="34"/>
    </row>
    <row r="69" spans="1:22" ht="15.75">
      <c r="A69" s="1">
        <v>34</v>
      </c>
      <c r="B69" s="42" t="s">
        <v>323</v>
      </c>
      <c r="C69" s="42" t="s">
        <v>85</v>
      </c>
      <c r="D69" s="176"/>
      <c r="E69" s="176"/>
      <c r="F69" s="180"/>
      <c r="G69" s="171"/>
      <c r="H69" s="228"/>
      <c r="I69" s="229"/>
      <c r="J69" s="190">
        <v>8</v>
      </c>
      <c r="K69" s="173">
        <v>5</v>
      </c>
      <c r="L69" s="229"/>
      <c r="M69" s="189"/>
      <c r="N69" s="426"/>
      <c r="O69" s="176"/>
      <c r="P69" s="176"/>
      <c r="Q69" s="230"/>
      <c r="R69" s="594">
        <f t="shared" si="4"/>
        <v>13</v>
      </c>
      <c r="S69" s="203" t="s">
        <v>324</v>
      </c>
      <c r="T69" s="597">
        <f t="shared" si="5"/>
        <v>13</v>
      </c>
      <c r="U69" s="894">
        <v>34</v>
      </c>
      <c r="V69" s="34"/>
    </row>
    <row r="70" spans="1:22" ht="15.75" customHeight="1">
      <c r="A70" s="27">
        <v>35</v>
      </c>
      <c r="B70" s="42" t="s">
        <v>226</v>
      </c>
      <c r="C70" s="42" t="s">
        <v>100</v>
      </c>
      <c r="D70" s="168">
        <v>6.5</v>
      </c>
      <c r="E70" s="168">
        <v>3</v>
      </c>
      <c r="F70" s="169">
        <v>3</v>
      </c>
      <c r="G70" s="231"/>
      <c r="H70" s="199"/>
      <c r="I70" s="200"/>
      <c r="J70" s="206"/>
      <c r="K70" s="182"/>
      <c r="L70" s="261"/>
      <c r="M70" s="187"/>
      <c r="N70" s="426"/>
      <c r="O70" s="172"/>
      <c r="P70" s="172"/>
      <c r="Q70" s="202"/>
      <c r="R70" s="213">
        <f t="shared" si="4"/>
        <v>12.5</v>
      </c>
      <c r="S70" s="209">
        <v>1</v>
      </c>
      <c r="T70" s="312">
        <f t="shared" si="5"/>
        <v>12.5</v>
      </c>
      <c r="U70" s="894">
        <v>35</v>
      </c>
      <c r="V70" s="34"/>
    </row>
    <row r="71" spans="1:22" ht="38.25" customHeight="1">
      <c r="A71" s="27">
        <v>36</v>
      </c>
      <c r="B71" s="1" t="s">
        <v>45</v>
      </c>
      <c r="C71" s="1" t="s">
        <v>120</v>
      </c>
      <c r="D71" s="168">
        <v>11.85</v>
      </c>
      <c r="E71" s="168"/>
      <c r="F71" s="169"/>
      <c r="G71" s="231"/>
      <c r="H71" s="199"/>
      <c r="I71" s="200"/>
      <c r="J71" s="201"/>
      <c r="K71" s="181"/>
      <c r="L71" s="261"/>
      <c r="M71" s="417"/>
      <c r="N71" s="426"/>
      <c r="O71" s="172"/>
      <c r="P71" s="172"/>
      <c r="Q71" s="202"/>
      <c r="R71" s="196">
        <f t="shared" si="4"/>
        <v>11.85</v>
      </c>
      <c r="S71" s="203">
        <v>1</v>
      </c>
      <c r="T71" s="316">
        <f t="shared" si="5"/>
        <v>11.85</v>
      </c>
      <c r="U71" s="894">
        <v>36</v>
      </c>
      <c r="V71" s="34"/>
    </row>
    <row r="72" spans="1:22" ht="15.75">
      <c r="A72" s="27">
        <v>37</v>
      </c>
      <c r="B72" s="570" t="s">
        <v>209</v>
      </c>
      <c r="C72" s="570" t="s">
        <v>30</v>
      </c>
      <c r="D72" s="322">
        <v>11.5</v>
      </c>
      <c r="E72" s="281"/>
      <c r="F72" s="282"/>
      <c r="G72" s="283"/>
      <c r="H72" s="284"/>
      <c r="I72" s="285"/>
      <c r="J72" s="216"/>
      <c r="K72" s="186"/>
      <c r="L72" s="409"/>
      <c r="M72" s="416"/>
      <c r="N72" s="426"/>
      <c r="O72" s="217"/>
      <c r="P72" s="217"/>
      <c r="Q72" s="218"/>
      <c r="R72" s="286">
        <f t="shared" si="4"/>
        <v>11.5</v>
      </c>
      <c r="S72" s="292">
        <v>1</v>
      </c>
      <c r="T72" s="319">
        <f t="shared" si="5"/>
        <v>11.5</v>
      </c>
      <c r="U72" s="894">
        <v>37</v>
      </c>
      <c r="V72" s="34"/>
    </row>
    <row r="73" spans="1:22" ht="27" customHeight="1">
      <c r="A73" s="1">
        <v>38</v>
      </c>
      <c r="B73" s="42" t="s">
        <v>48</v>
      </c>
      <c r="C73" s="42" t="s">
        <v>49</v>
      </c>
      <c r="D73" s="168">
        <v>6.4</v>
      </c>
      <c r="E73" s="168"/>
      <c r="F73" s="169"/>
      <c r="G73" s="231"/>
      <c r="H73" s="199"/>
      <c r="I73" s="200"/>
      <c r="J73" s="206"/>
      <c r="K73" s="181">
        <v>5</v>
      </c>
      <c r="L73" s="261"/>
      <c r="M73" s="417"/>
      <c r="N73" s="426"/>
      <c r="O73" s="172"/>
      <c r="P73" s="172"/>
      <c r="Q73" s="202"/>
      <c r="R73" s="213">
        <f t="shared" si="4"/>
        <v>11.4</v>
      </c>
      <c r="S73" s="203">
        <v>1</v>
      </c>
      <c r="T73" s="316">
        <f t="shared" si="5"/>
        <v>11.4</v>
      </c>
      <c r="U73" s="894">
        <v>38</v>
      </c>
      <c r="V73" s="34"/>
    </row>
    <row r="74" spans="1:22" ht="15.75">
      <c r="A74" s="27">
        <v>39</v>
      </c>
      <c r="B74" s="94" t="s">
        <v>21</v>
      </c>
      <c r="C74" s="94" t="s">
        <v>5</v>
      </c>
      <c r="D74" s="168"/>
      <c r="E74" s="168"/>
      <c r="F74" s="169"/>
      <c r="G74" s="231"/>
      <c r="H74" s="210">
        <v>12</v>
      </c>
      <c r="I74" s="200"/>
      <c r="J74" s="201"/>
      <c r="K74" s="182"/>
      <c r="L74" s="261"/>
      <c r="M74" s="417"/>
      <c r="N74" s="426"/>
      <c r="O74" s="172"/>
      <c r="P74" s="172"/>
      <c r="Q74" s="202"/>
      <c r="R74" s="213">
        <f t="shared" si="4"/>
        <v>12</v>
      </c>
      <c r="S74" s="203">
        <v>0.9</v>
      </c>
      <c r="T74" s="316">
        <f t="shared" si="5"/>
        <v>10.8</v>
      </c>
      <c r="U74" s="894">
        <v>39</v>
      </c>
      <c r="V74" s="34"/>
    </row>
    <row r="75" spans="1:22" ht="16.5" thickBot="1">
      <c r="A75" s="67">
        <v>40</v>
      </c>
      <c r="B75" s="838" t="s">
        <v>212</v>
      </c>
      <c r="C75" s="838" t="s">
        <v>46</v>
      </c>
      <c r="D75" s="839">
        <v>10.35</v>
      </c>
      <c r="E75" s="840"/>
      <c r="F75" s="841"/>
      <c r="G75" s="842"/>
      <c r="H75" s="843"/>
      <c r="I75" s="587"/>
      <c r="J75" s="844"/>
      <c r="K75" s="306"/>
      <c r="L75" s="845"/>
      <c r="M75" s="846"/>
      <c r="N75" s="835"/>
      <c r="O75" s="308"/>
      <c r="P75" s="308"/>
      <c r="Q75" s="847"/>
      <c r="R75" s="848">
        <f t="shared" si="4"/>
        <v>10.35</v>
      </c>
      <c r="S75" s="849">
        <v>1</v>
      </c>
      <c r="T75" s="902">
        <f t="shared" si="5"/>
        <v>10.35</v>
      </c>
      <c r="U75" s="899">
        <v>40</v>
      </c>
      <c r="V75" s="34"/>
    </row>
    <row r="76" spans="1:22" ht="15.75">
      <c r="A76" s="68">
        <v>41</v>
      </c>
      <c r="B76" s="569" t="s">
        <v>333</v>
      </c>
      <c r="C76" s="569" t="s">
        <v>100</v>
      </c>
      <c r="D76" s="573">
        <v>10</v>
      </c>
      <c r="E76" s="576"/>
      <c r="F76" s="577"/>
      <c r="G76" s="578"/>
      <c r="H76" s="581"/>
      <c r="I76" s="586"/>
      <c r="J76" s="588"/>
      <c r="K76" s="590"/>
      <c r="L76" s="591"/>
      <c r="M76" s="592"/>
      <c r="N76" s="833"/>
      <c r="O76" s="401"/>
      <c r="P76" s="401"/>
      <c r="Q76" s="593"/>
      <c r="R76" s="595">
        <f t="shared" si="4"/>
        <v>10</v>
      </c>
      <c r="S76" s="861">
        <v>1</v>
      </c>
      <c r="T76" s="599">
        <f t="shared" si="5"/>
        <v>10</v>
      </c>
      <c r="U76" s="900">
        <v>41</v>
      </c>
      <c r="V76" s="34"/>
    </row>
    <row r="77" spans="1:22" ht="15.75">
      <c r="A77" s="68">
        <v>42</v>
      </c>
      <c r="B77" s="569" t="s">
        <v>337</v>
      </c>
      <c r="C77" s="569" t="s">
        <v>31</v>
      </c>
      <c r="D77" s="573">
        <v>9</v>
      </c>
      <c r="E77" s="576"/>
      <c r="F77" s="577"/>
      <c r="G77" s="580"/>
      <c r="H77" s="581"/>
      <c r="I77" s="586"/>
      <c r="J77" s="588"/>
      <c r="K77" s="590"/>
      <c r="L77" s="591"/>
      <c r="M77" s="592"/>
      <c r="N77" s="426"/>
      <c r="O77" s="401"/>
      <c r="P77" s="401"/>
      <c r="Q77" s="593"/>
      <c r="R77" s="595">
        <f t="shared" si="4"/>
        <v>9</v>
      </c>
      <c r="S77" s="861">
        <v>1</v>
      </c>
      <c r="T77" s="599">
        <f t="shared" si="5"/>
        <v>9</v>
      </c>
      <c r="U77" s="894">
        <v>42</v>
      </c>
      <c r="V77" s="34"/>
    </row>
    <row r="78" spans="1:22" ht="15.75">
      <c r="A78" s="26">
        <v>43</v>
      </c>
      <c r="B78" s="1" t="s">
        <v>72</v>
      </c>
      <c r="C78" s="1" t="s">
        <v>97</v>
      </c>
      <c r="D78" s="168">
        <v>7.85</v>
      </c>
      <c r="E78" s="168"/>
      <c r="F78" s="169"/>
      <c r="G78" s="231"/>
      <c r="H78" s="199"/>
      <c r="I78" s="200"/>
      <c r="J78" s="201"/>
      <c r="K78" s="181"/>
      <c r="L78" s="261"/>
      <c r="M78" s="417"/>
      <c r="N78" s="426"/>
      <c r="O78" s="172"/>
      <c r="P78" s="172"/>
      <c r="Q78" s="202"/>
      <c r="R78" s="213">
        <f t="shared" si="4"/>
        <v>7.85</v>
      </c>
      <c r="S78" s="858">
        <v>1</v>
      </c>
      <c r="T78" s="312">
        <f t="shared" si="5"/>
        <v>7.85</v>
      </c>
      <c r="U78" s="894">
        <v>43</v>
      </c>
      <c r="V78" s="34"/>
    </row>
    <row r="79" spans="1:22" ht="15.75">
      <c r="A79" s="68">
        <v>44</v>
      </c>
      <c r="B79" s="65" t="s">
        <v>108</v>
      </c>
      <c r="C79" s="65" t="s">
        <v>73</v>
      </c>
      <c r="D79" s="219">
        <v>7.85</v>
      </c>
      <c r="E79" s="219"/>
      <c r="F79" s="220"/>
      <c r="G79" s="242"/>
      <c r="H79" s="250"/>
      <c r="I79" s="238"/>
      <c r="J79" s="243"/>
      <c r="K79" s="184"/>
      <c r="L79" s="412"/>
      <c r="M79" s="420"/>
      <c r="N79" s="833"/>
      <c r="O79" s="179"/>
      <c r="P79" s="179"/>
      <c r="Q79" s="240"/>
      <c r="R79" s="196">
        <f t="shared" si="4"/>
        <v>7.85</v>
      </c>
      <c r="S79" s="197">
        <v>1</v>
      </c>
      <c r="T79" s="316">
        <f t="shared" si="5"/>
        <v>7.85</v>
      </c>
      <c r="U79" s="894">
        <v>43</v>
      </c>
      <c r="V79" s="34"/>
    </row>
    <row r="80" spans="1:22" ht="15.75">
      <c r="A80" s="26">
        <v>45</v>
      </c>
      <c r="B80" s="1" t="s">
        <v>86</v>
      </c>
      <c r="C80" s="1" t="s">
        <v>6</v>
      </c>
      <c r="D80" s="168">
        <v>7</v>
      </c>
      <c r="E80" s="168"/>
      <c r="F80" s="169"/>
      <c r="G80" s="232"/>
      <c r="H80" s="323">
        <v>0.5</v>
      </c>
      <c r="I80" s="200"/>
      <c r="J80" s="201"/>
      <c r="K80" s="182"/>
      <c r="L80" s="261"/>
      <c r="M80" s="417"/>
      <c r="N80" s="426"/>
      <c r="O80" s="172"/>
      <c r="P80" s="172"/>
      <c r="Q80" s="202"/>
      <c r="R80" s="213">
        <f t="shared" si="4"/>
        <v>7.5</v>
      </c>
      <c r="S80" s="203">
        <v>1</v>
      </c>
      <c r="T80" s="312">
        <f t="shared" si="5"/>
        <v>7.5</v>
      </c>
      <c r="U80" s="894">
        <v>45</v>
      </c>
      <c r="V80" s="34"/>
    </row>
    <row r="81" spans="1:22" ht="25.5">
      <c r="A81" s="26">
        <v>46</v>
      </c>
      <c r="B81" s="1" t="s">
        <v>175</v>
      </c>
      <c r="C81" s="1" t="s">
        <v>220</v>
      </c>
      <c r="D81" s="168">
        <v>7.5</v>
      </c>
      <c r="E81" s="168"/>
      <c r="F81" s="169"/>
      <c r="G81" s="231"/>
      <c r="H81" s="582"/>
      <c r="I81" s="200"/>
      <c r="J81" s="206"/>
      <c r="K81" s="182"/>
      <c r="L81" s="261"/>
      <c r="M81" s="187"/>
      <c r="N81" s="426"/>
      <c r="O81" s="172"/>
      <c r="P81" s="172"/>
      <c r="Q81" s="202"/>
      <c r="R81" s="196">
        <f t="shared" si="4"/>
        <v>7.5</v>
      </c>
      <c r="S81" s="209">
        <v>1</v>
      </c>
      <c r="T81" s="316">
        <f t="shared" si="5"/>
        <v>7.5</v>
      </c>
      <c r="U81" s="894">
        <v>45</v>
      </c>
      <c r="V81" s="34"/>
    </row>
    <row r="82" spans="1:22" ht="25.5">
      <c r="A82" s="26">
        <v>47</v>
      </c>
      <c r="B82" s="42" t="s">
        <v>93</v>
      </c>
      <c r="C82" s="42" t="s">
        <v>94</v>
      </c>
      <c r="D82" s="267">
        <v>7</v>
      </c>
      <c r="E82" s="267"/>
      <c r="F82" s="268"/>
      <c r="G82" s="266"/>
      <c r="H82" s="210"/>
      <c r="I82" s="269"/>
      <c r="J82" s="201"/>
      <c r="K82" s="173"/>
      <c r="L82" s="229"/>
      <c r="M82" s="189"/>
      <c r="N82" s="426"/>
      <c r="O82" s="176"/>
      <c r="P82" s="176"/>
      <c r="Q82" s="230"/>
      <c r="R82" s="196">
        <f t="shared" si="4"/>
        <v>7</v>
      </c>
      <c r="S82" s="203">
        <v>1</v>
      </c>
      <c r="T82" s="316">
        <f t="shared" si="5"/>
        <v>7</v>
      </c>
      <c r="U82" s="894">
        <v>47</v>
      </c>
      <c r="V82" s="34"/>
    </row>
    <row r="83" spans="1:22" ht="15.75">
      <c r="A83" s="26">
        <v>48</v>
      </c>
      <c r="B83" s="42" t="s">
        <v>95</v>
      </c>
      <c r="C83" s="42" t="s">
        <v>94</v>
      </c>
      <c r="D83" s="267">
        <v>7</v>
      </c>
      <c r="E83" s="267"/>
      <c r="F83" s="268"/>
      <c r="G83" s="266"/>
      <c r="H83" s="210"/>
      <c r="I83" s="269"/>
      <c r="J83" s="201"/>
      <c r="K83" s="173"/>
      <c r="L83" s="229"/>
      <c r="M83" s="189"/>
      <c r="N83" s="426"/>
      <c r="O83" s="176"/>
      <c r="P83" s="176"/>
      <c r="Q83" s="230"/>
      <c r="R83" s="213">
        <f t="shared" si="4"/>
        <v>7</v>
      </c>
      <c r="S83" s="203">
        <v>1</v>
      </c>
      <c r="T83" s="316">
        <f t="shared" si="5"/>
        <v>7</v>
      </c>
      <c r="U83" s="894">
        <v>47</v>
      </c>
      <c r="V83" s="34"/>
    </row>
    <row r="84" spans="1:22" ht="31.5">
      <c r="A84" s="26">
        <v>49</v>
      </c>
      <c r="B84" s="35" t="s">
        <v>308</v>
      </c>
      <c r="C84" s="35" t="s">
        <v>205</v>
      </c>
      <c r="D84" s="161">
        <v>6.9</v>
      </c>
      <c r="E84" s="251"/>
      <c r="F84" s="252"/>
      <c r="G84" s="170"/>
      <c r="H84" s="253"/>
      <c r="I84" s="254"/>
      <c r="J84" s="255"/>
      <c r="K84" s="173"/>
      <c r="L84" s="229"/>
      <c r="M84" s="189"/>
      <c r="N84" s="426"/>
      <c r="O84" s="176"/>
      <c r="P84" s="176"/>
      <c r="Q84" s="230"/>
      <c r="R84" s="286">
        <f t="shared" si="4"/>
        <v>6.9</v>
      </c>
      <c r="S84" s="257">
        <v>1</v>
      </c>
      <c r="T84" s="319">
        <f t="shared" si="5"/>
        <v>6.9</v>
      </c>
      <c r="U84" s="894">
        <v>49</v>
      </c>
      <c r="V84" s="34"/>
    </row>
    <row r="85" spans="1:22" ht="24" customHeight="1" thickBot="1">
      <c r="A85" s="67">
        <v>50</v>
      </c>
      <c r="B85" s="850" t="s">
        <v>309</v>
      </c>
      <c r="C85" s="851" t="s">
        <v>205</v>
      </c>
      <c r="D85" s="852">
        <v>6.9</v>
      </c>
      <c r="E85" s="840"/>
      <c r="F85" s="841"/>
      <c r="G85" s="853"/>
      <c r="H85" s="854"/>
      <c r="I85" s="587"/>
      <c r="J85" s="844"/>
      <c r="K85" s="306"/>
      <c r="L85" s="845"/>
      <c r="M85" s="846"/>
      <c r="N85" s="835"/>
      <c r="O85" s="308"/>
      <c r="P85" s="308"/>
      <c r="Q85" s="847"/>
      <c r="R85" s="848">
        <f t="shared" si="4"/>
        <v>6.9</v>
      </c>
      <c r="S85" s="849">
        <v>1</v>
      </c>
      <c r="T85" s="902">
        <f t="shared" si="5"/>
        <v>6.9</v>
      </c>
      <c r="U85" s="899">
        <v>49</v>
      </c>
      <c r="V85" s="34"/>
    </row>
    <row r="86" spans="1:22" ht="15.75">
      <c r="A86" s="68">
        <v>51</v>
      </c>
      <c r="B86" s="65" t="s">
        <v>207</v>
      </c>
      <c r="C86" s="65" t="s">
        <v>208</v>
      </c>
      <c r="D86" s="219">
        <v>1.5</v>
      </c>
      <c r="E86" s="219"/>
      <c r="F86" s="220"/>
      <c r="G86" s="320"/>
      <c r="H86" s="321"/>
      <c r="I86" s="238"/>
      <c r="J86" s="239"/>
      <c r="K86" s="184">
        <v>5</v>
      </c>
      <c r="L86" s="412"/>
      <c r="M86" s="188"/>
      <c r="N86" s="833"/>
      <c r="O86" s="179"/>
      <c r="P86" s="179"/>
      <c r="Q86" s="240"/>
      <c r="R86" s="196">
        <f t="shared" si="4"/>
        <v>6.5</v>
      </c>
      <c r="S86" s="241">
        <v>1</v>
      </c>
      <c r="T86" s="316">
        <f t="shared" si="5"/>
        <v>6.5</v>
      </c>
      <c r="U86" s="900">
        <v>51</v>
      </c>
      <c r="V86" s="34"/>
    </row>
    <row r="87" spans="1:22" ht="15.75">
      <c r="A87" s="68">
        <v>52</v>
      </c>
      <c r="B87" s="167" t="s">
        <v>212</v>
      </c>
      <c r="C87" s="167" t="s">
        <v>296</v>
      </c>
      <c r="D87" s="572">
        <v>1.5</v>
      </c>
      <c r="E87" s="219"/>
      <c r="F87" s="220"/>
      <c r="G87" s="320"/>
      <c r="H87" s="321"/>
      <c r="I87" s="238"/>
      <c r="J87" s="239"/>
      <c r="K87" s="184">
        <v>5</v>
      </c>
      <c r="L87" s="412"/>
      <c r="M87" s="188"/>
      <c r="N87" s="426"/>
      <c r="O87" s="179"/>
      <c r="P87" s="179"/>
      <c r="Q87" s="240"/>
      <c r="R87" s="594">
        <f t="shared" si="4"/>
        <v>6.5</v>
      </c>
      <c r="S87" s="241">
        <v>1</v>
      </c>
      <c r="T87" s="316">
        <f t="shared" si="5"/>
        <v>6.5</v>
      </c>
      <c r="U87" s="894">
        <v>51</v>
      </c>
      <c r="V87" s="34"/>
    </row>
    <row r="88" spans="1:24" ht="15.75">
      <c r="A88" s="68">
        <v>53</v>
      </c>
      <c r="B88" s="167" t="s">
        <v>293</v>
      </c>
      <c r="C88" s="167" t="s">
        <v>49</v>
      </c>
      <c r="D88" s="219">
        <v>6.4</v>
      </c>
      <c r="E88" s="219"/>
      <c r="F88" s="220"/>
      <c r="G88" s="320"/>
      <c r="H88" s="321"/>
      <c r="I88" s="238"/>
      <c r="J88" s="239"/>
      <c r="K88" s="184"/>
      <c r="L88" s="412"/>
      <c r="M88" s="188"/>
      <c r="N88" s="426"/>
      <c r="O88" s="179"/>
      <c r="P88" s="179"/>
      <c r="Q88" s="240"/>
      <c r="R88" s="196">
        <f t="shared" si="4"/>
        <v>6.4</v>
      </c>
      <c r="S88" s="241">
        <v>1</v>
      </c>
      <c r="T88" s="316">
        <f t="shared" si="5"/>
        <v>6.4</v>
      </c>
      <c r="U88" s="894">
        <v>53</v>
      </c>
      <c r="V88" s="34"/>
      <c r="W88" s="28"/>
      <c r="X88" s="16"/>
    </row>
    <row r="89" spans="1:24" ht="15.75">
      <c r="A89" s="26">
        <v>54</v>
      </c>
      <c r="B89" s="1" t="s">
        <v>210</v>
      </c>
      <c r="C89" s="1" t="s">
        <v>208</v>
      </c>
      <c r="D89" s="168">
        <v>6.15</v>
      </c>
      <c r="E89" s="168"/>
      <c r="F89" s="169"/>
      <c r="G89" s="231"/>
      <c r="H89" s="199"/>
      <c r="I89" s="200"/>
      <c r="J89" s="206"/>
      <c r="K89" s="182"/>
      <c r="L89" s="261"/>
      <c r="M89" s="187"/>
      <c r="N89" s="426"/>
      <c r="O89" s="172"/>
      <c r="P89" s="172"/>
      <c r="Q89" s="202"/>
      <c r="R89" s="213">
        <f t="shared" si="4"/>
        <v>6.15</v>
      </c>
      <c r="S89" s="209">
        <v>1</v>
      </c>
      <c r="T89" s="312">
        <f t="shared" si="5"/>
        <v>6.15</v>
      </c>
      <c r="U89" s="894">
        <v>54</v>
      </c>
      <c r="V89" s="34"/>
      <c r="W89" s="28"/>
      <c r="X89" s="16"/>
    </row>
    <row r="90" spans="1:26" ht="15.75">
      <c r="A90" s="68">
        <v>55</v>
      </c>
      <c r="B90" s="65" t="s">
        <v>211</v>
      </c>
      <c r="C90" s="65" t="s">
        <v>208</v>
      </c>
      <c r="D90" s="219">
        <v>6.15</v>
      </c>
      <c r="E90" s="219"/>
      <c r="F90" s="220"/>
      <c r="G90" s="320"/>
      <c r="H90" s="321"/>
      <c r="I90" s="238"/>
      <c r="J90" s="239"/>
      <c r="K90" s="184"/>
      <c r="L90" s="412"/>
      <c r="M90" s="188"/>
      <c r="N90" s="833"/>
      <c r="O90" s="179"/>
      <c r="P90" s="179"/>
      <c r="Q90" s="240"/>
      <c r="R90" s="196">
        <f t="shared" si="4"/>
        <v>6.15</v>
      </c>
      <c r="S90" s="241">
        <v>1</v>
      </c>
      <c r="T90" s="316">
        <f t="shared" si="5"/>
        <v>6.15</v>
      </c>
      <c r="U90" s="894">
        <v>54</v>
      </c>
      <c r="V90" s="34"/>
      <c r="W90" s="28"/>
      <c r="X90" s="16"/>
      <c r="Z90" s="16"/>
    </row>
    <row r="91" spans="1:24" ht="15.75">
      <c r="A91" s="26">
        <v>56</v>
      </c>
      <c r="B91" s="1" t="s">
        <v>45</v>
      </c>
      <c r="C91" s="1" t="s">
        <v>46</v>
      </c>
      <c r="D91" s="168">
        <v>5.5</v>
      </c>
      <c r="E91" s="168"/>
      <c r="F91" s="169"/>
      <c r="G91" s="232"/>
      <c r="H91" s="205"/>
      <c r="I91" s="200"/>
      <c r="J91" s="211"/>
      <c r="K91" s="182"/>
      <c r="L91" s="261"/>
      <c r="M91" s="417"/>
      <c r="N91" s="426"/>
      <c r="O91" s="172"/>
      <c r="P91" s="172"/>
      <c r="Q91" s="202"/>
      <c r="R91" s="196">
        <f t="shared" si="4"/>
        <v>5.5</v>
      </c>
      <c r="S91" s="203">
        <v>1</v>
      </c>
      <c r="T91" s="316">
        <f t="shared" si="5"/>
        <v>5.5</v>
      </c>
      <c r="U91" s="894">
        <v>56</v>
      </c>
      <c r="V91" s="34"/>
      <c r="W91" s="28"/>
      <c r="X91" s="16"/>
    </row>
    <row r="92" spans="1:24" ht="15.75">
      <c r="A92" s="27">
        <v>57</v>
      </c>
      <c r="B92" s="109" t="s">
        <v>328</v>
      </c>
      <c r="C92" s="109"/>
      <c r="D92" s="160"/>
      <c r="E92" s="251"/>
      <c r="F92" s="252"/>
      <c r="G92" s="170"/>
      <c r="H92" s="253"/>
      <c r="I92" s="254"/>
      <c r="J92" s="255"/>
      <c r="K92" s="173">
        <v>5</v>
      </c>
      <c r="L92" s="229"/>
      <c r="M92" s="189"/>
      <c r="N92" s="426"/>
      <c r="O92" s="176"/>
      <c r="P92" s="176"/>
      <c r="Q92" s="230"/>
      <c r="R92" s="286">
        <f t="shared" si="4"/>
        <v>5</v>
      </c>
      <c r="S92" s="257">
        <v>1</v>
      </c>
      <c r="T92" s="319">
        <f t="shared" si="5"/>
        <v>5</v>
      </c>
      <c r="U92" s="908">
        <v>57</v>
      </c>
      <c r="V92" s="34"/>
      <c r="W92" s="28"/>
      <c r="X92" s="16"/>
    </row>
    <row r="93" spans="1:25" ht="15.75">
      <c r="A93" s="27">
        <v>58</v>
      </c>
      <c r="B93" s="109" t="s">
        <v>329</v>
      </c>
      <c r="C93" s="109"/>
      <c r="D93" s="160"/>
      <c r="E93" s="251"/>
      <c r="F93" s="252"/>
      <c r="G93" s="170"/>
      <c r="H93" s="253"/>
      <c r="I93" s="254"/>
      <c r="J93" s="255"/>
      <c r="K93" s="173">
        <v>5</v>
      </c>
      <c r="L93" s="229"/>
      <c r="M93" s="189"/>
      <c r="N93" s="426"/>
      <c r="O93" s="176"/>
      <c r="P93" s="176"/>
      <c r="Q93" s="230"/>
      <c r="R93" s="286">
        <f t="shared" si="4"/>
        <v>5</v>
      </c>
      <c r="S93" s="257">
        <v>1</v>
      </c>
      <c r="T93" s="319">
        <f t="shared" si="5"/>
        <v>5</v>
      </c>
      <c r="U93" s="909"/>
      <c r="V93" s="34"/>
      <c r="W93" s="28"/>
      <c r="X93" s="16"/>
      <c r="Y93" s="16"/>
    </row>
    <row r="94" spans="1:25" ht="15.75">
      <c r="A94" s="27">
        <v>59</v>
      </c>
      <c r="B94" s="42" t="s">
        <v>87</v>
      </c>
      <c r="C94" s="42" t="s">
        <v>49</v>
      </c>
      <c r="D94" s="258"/>
      <c r="E94" s="258"/>
      <c r="F94" s="259"/>
      <c r="G94" s="177"/>
      <c r="H94" s="260"/>
      <c r="I94" s="261"/>
      <c r="J94" s="261"/>
      <c r="K94" s="182">
        <v>5</v>
      </c>
      <c r="L94" s="261"/>
      <c r="M94" s="417"/>
      <c r="N94" s="426"/>
      <c r="O94" s="172"/>
      <c r="P94" s="172"/>
      <c r="Q94" s="202"/>
      <c r="R94" s="596">
        <f t="shared" si="4"/>
        <v>5</v>
      </c>
      <c r="S94" s="203">
        <v>1</v>
      </c>
      <c r="T94" s="312">
        <f t="shared" si="5"/>
        <v>5</v>
      </c>
      <c r="U94" s="910"/>
      <c r="V94" s="34"/>
      <c r="W94" s="28"/>
      <c r="X94" s="16"/>
      <c r="Y94" s="16"/>
    </row>
    <row r="95" spans="1:24" ht="15.75">
      <c r="A95" s="27">
        <v>60</v>
      </c>
      <c r="B95" s="94" t="s">
        <v>32</v>
      </c>
      <c r="C95" s="94" t="s">
        <v>0</v>
      </c>
      <c r="D95" s="168">
        <v>6</v>
      </c>
      <c r="E95" s="168"/>
      <c r="F95" s="169"/>
      <c r="G95" s="579"/>
      <c r="H95" s="210"/>
      <c r="I95" s="200"/>
      <c r="J95" s="201"/>
      <c r="K95" s="182"/>
      <c r="L95" s="261"/>
      <c r="M95" s="417"/>
      <c r="N95" s="426"/>
      <c r="O95" s="172"/>
      <c r="P95" s="172"/>
      <c r="Q95" s="202"/>
      <c r="R95" s="213">
        <f t="shared" si="4"/>
        <v>6</v>
      </c>
      <c r="S95" s="203">
        <v>0.8</v>
      </c>
      <c r="T95" s="312">
        <f t="shared" si="5"/>
        <v>4.800000000000001</v>
      </c>
      <c r="U95" s="894">
        <v>60</v>
      </c>
      <c r="V95" s="34"/>
      <c r="W95" s="28"/>
      <c r="X95" s="16"/>
    </row>
    <row r="96" spans="1:24" ht="25.5">
      <c r="A96" s="66">
        <v>61</v>
      </c>
      <c r="B96" s="65" t="s">
        <v>196</v>
      </c>
      <c r="C96" s="65" t="s">
        <v>197</v>
      </c>
      <c r="D96" s="219">
        <v>4.3</v>
      </c>
      <c r="E96" s="219"/>
      <c r="F96" s="220"/>
      <c r="G96" s="242"/>
      <c r="H96" s="250"/>
      <c r="I96" s="238"/>
      <c r="J96" s="243"/>
      <c r="K96" s="184"/>
      <c r="L96" s="412"/>
      <c r="M96" s="420"/>
      <c r="N96" s="833"/>
      <c r="O96" s="179"/>
      <c r="P96" s="179"/>
      <c r="Q96" s="240"/>
      <c r="R96" s="196">
        <f t="shared" si="4"/>
        <v>4.3</v>
      </c>
      <c r="S96" s="197">
        <v>1</v>
      </c>
      <c r="T96" s="316">
        <f t="shared" si="5"/>
        <v>4.3</v>
      </c>
      <c r="U96" s="905">
        <v>61</v>
      </c>
      <c r="V96" s="34"/>
      <c r="W96" s="28"/>
      <c r="X96" s="16"/>
    </row>
    <row r="97" spans="1:24" ht="15.75">
      <c r="A97" s="27">
        <v>62</v>
      </c>
      <c r="B97" s="42" t="s">
        <v>58</v>
      </c>
      <c r="C97" s="42" t="s">
        <v>59</v>
      </c>
      <c r="D97" s="168">
        <v>1</v>
      </c>
      <c r="E97" s="168"/>
      <c r="F97" s="169">
        <v>3</v>
      </c>
      <c r="G97" s="231"/>
      <c r="H97" s="199"/>
      <c r="I97" s="200"/>
      <c r="J97" s="206"/>
      <c r="K97" s="182"/>
      <c r="L97" s="261"/>
      <c r="M97" s="417"/>
      <c r="N97" s="426"/>
      <c r="O97" s="172"/>
      <c r="P97" s="172"/>
      <c r="Q97" s="202"/>
      <c r="R97" s="196">
        <f t="shared" si="4"/>
        <v>4</v>
      </c>
      <c r="S97" s="203">
        <v>1</v>
      </c>
      <c r="T97" s="312">
        <f t="shared" si="5"/>
        <v>4</v>
      </c>
      <c r="U97" s="908">
        <v>62</v>
      </c>
      <c r="V97" s="34"/>
      <c r="W97" s="28"/>
      <c r="X97" s="16"/>
    </row>
    <row r="98" spans="1:24" ht="15.75">
      <c r="A98" s="27">
        <v>63</v>
      </c>
      <c r="B98" s="42" t="s">
        <v>28</v>
      </c>
      <c r="C98" s="42" t="s">
        <v>19</v>
      </c>
      <c r="D98" s="168">
        <v>4</v>
      </c>
      <c r="E98" s="168"/>
      <c r="F98" s="169"/>
      <c r="G98" s="231"/>
      <c r="H98" s="199"/>
      <c r="I98" s="200"/>
      <c r="J98" s="201"/>
      <c r="K98" s="182"/>
      <c r="L98" s="261"/>
      <c r="M98" s="417"/>
      <c r="N98" s="426"/>
      <c r="O98" s="172"/>
      <c r="P98" s="172"/>
      <c r="Q98" s="202"/>
      <c r="R98" s="213">
        <f t="shared" si="4"/>
        <v>4</v>
      </c>
      <c r="S98" s="203">
        <v>1</v>
      </c>
      <c r="T98" s="312">
        <f t="shared" si="5"/>
        <v>4</v>
      </c>
      <c r="U98" s="909"/>
      <c r="V98" s="34"/>
      <c r="W98" s="28"/>
      <c r="X98" s="16"/>
    </row>
    <row r="99" spans="1:29" ht="15.75">
      <c r="A99" s="62">
        <v>64</v>
      </c>
      <c r="B99" s="1" t="s">
        <v>246</v>
      </c>
      <c r="C99" s="1" t="s">
        <v>6</v>
      </c>
      <c r="D99" s="168">
        <v>4</v>
      </c>
      <c r="E99" s="168"/>
      <c r="F99" s="169"/>
      <c r="G99" s="198"/>
      <c r="H99" s="199"/>
      <c r="I99" s="200"/>
      <c r="J99" s="206"/>
      <c r="K99" s="182"/>
      <c r="L99" s="261"/>
      <c r="M99" s="187"/>
      <c r="N99" s="426"/>
      <c r="O99" s="172"/>
      <c r="P99" s="172"/>
      <c r="Q99" s="202"/>
      <c r="R99" s="213">
        <f t="shared" si="4"/>
        <v>4</v>
      </c>
      <c r="S99" s="209">
        <v>1</v>
      </c>
      <c r="T99" s="312">
        <f t="shared" si="5"/>
        <v>4</v>
      </c>
      <c r="U99" s="909"/>
      <c r="V99" s="34"/>
      <c r="W99" s="28"/>
      <c r="X99" s="16"/>
      <c r="AC99" s="16"/>
    </row>
    <row r="100" spans="1:29" ht="25.5">
      <c r="A100" s="70">
        <v>65</v>
      </c>
      <c r="B100" s="167" t="s">
        <v>50</v>
      </c>
      <c r="C100" s="167" t="s">
        <v>0</v>
      </c>
      <c r="D100" s="262">
        <v>4.5</v>
      </c>
      <c r="E100" s="262"/>
      <c r="F100" s="263"/>
      <c r="G100" s="264"/>
      <c r="H100" s="214"/>
      <c r="I100" s="265"/>
      <c r="J100" s="244"/>
      <c r="K100" s="186"/>
      <c r="L100" s="409"/>
      <c r="M100" s="416"/>
      <c r="N100" s="426"/>
      <c r="O100" s="217"/>
      <c r="P100" s="217"/>
      <c r="Q100" s="218"/>
      <c r="R100" s="196">
        <f aca="true" t="shared" si="6" ref="R100:R108">SUM(D100:Q100)</f>
        <v>4.5</v>
      </c>
      <c r="S100" s="197">
        <v>0.8</v>
      </c>
      <c r="T100" s="312">
        <f aca="true" t="shared" si="7" ref="T100:T131">R100*S100</f>
        <v>3.6</v>
      </c>
      <c r="U100" s="894">
        <v>65</v>
      </c>
      <c r="V100" s="34"/>
      <c r="W100" s="28"/>
      <c r="X100" s="16"/>
      <c r="AC100" s="16"/>
    </row>
    <row r="101" spans="1:27" ht="25.5">
      <c r="A101" s="62">
        <v>66</v>
      </c>
      <c r="B101" s="42" t="s">
        <v>72</v>
      </c>
      <c r="C101" s="42" t="s">
        <v>194</v>
      </c>
      <c r="D101" s="168">
        <v>3.5</v>
      </c>
      <c r="E101" s="168"/>
      <c r="F101" s="169"/>
      <c r="G101" s="204"/>
      <c r="H101" s="205"/>
      <c r="I101" s="200"/>
      <c r="J101" s="237"/>
      <c r="K101" s="182"/>
      <c r="L101" s="261"/>
      <c r="M101" s="417"/>
      <c r="N101" s="426"/>
      <c r="O101" s="172"/>
      <c r="P101" s="172"/>
      <c r="Q101" s="202"/>
      <c r="R101" s="213">
        <f t="shared" si="6"/>
        <v>3.5</v>
      </c>
      <c r="S101" s="203">
        <v>1</v>
      </c>
      <c r="T101" s="312">
        <f t="shared" si="7"/>
        <v>3.5</v>
      </c>
      <c r="U101" s="894">
        <v>66</v>
      </c>
      <c r="V101" s="34"/>
      <c r="W101" s="28"/>
      <c r="X101" s="16"/>
      <c r="Y101" s="16"/>
      <c r="Z101" s="16"/>
      <c r="AA101" s="16"/>
    </row>
    <row r="102" spans="1:27" ht="15.75" customHeight="1">
      <c r="A102" s="70">
        <v>67</v>
      </c>
      <c r="B102" s="65" t="s">
        <v>75</v>
      </c>
      <c r="C102" s="65" t="s">
        <v>55</v>
      </c>
      <c r="D102" s="262">
        <v>3.5</v>
      </c>
      <c r="E102" s="262"/>
      <c r="F102" s="263"/>
      <c r="G102" s="320"/>
      <c r="H102" s="214"/>
      <c r="I102" s="215"/>
      <c r="J102" s="244"/>
      <c r="K102" s="186"/>
      <c r="L102" s="409"/>
      <c r="M102" s="416"/>
      <c r="N102" s="426"/>
      <c r="O102" s="217"/>
      <c r="P102" s="217"/>
      <c r="Q102" s="218"/>
      <c r="R102" s="196">
        <f t="shared" si="6"/>
        <v>3.5</v>
      </c>
      <c r="S102" s="197">
        <v>1</v>
      </c>
      <c r="T102" s="312">
        <f t="shared" si="7"/>
        <v>3.5</v>
      </c>
      <c r="U102" s="894">
        <v>66</v>
      </c>
      <c r="V102" s="34"/>
      <c r="W102" s="28"/>
      <c r="X102" s="16"/>
      <c r="Y102" s="16"/>
      <c r="Z102" s="16"/>
      <c r="AA102" s="16"/>
    </row>
    <row r="103" spans="1:27" ht="25.5" customHeight="1">
      <c r="A103" s="62">
        <v>68</v>
      </c>
      <c r="B103" s="1" t="s">
        <v>71</v>
      </c>
      <c r="C103" s="1" t="s">
        <v>6</v>
      </c>
      <c r="D103" s="267">
        <v>4</v>
      </c>
      <c r="E103" s="267"/>
      <c r="F103" s="268"/>
      <c r="G103" s="266"/>
      <c r="H103" s="210"/>
      <c r="I103" s="269"/>
      <c r="J103" s="201"/>
      <c r="K103" s="173"/>
      <c r="L103" s="229"/>
      <c r="M103" s="189"/>
      <c r="N103" s="426"/>
      <c r="O103" s="176"/>
      <c r="P103" s="176"/>
      <c r="Q103" s="230"/>
      <c r="R103" s="213">
        <f t="shared" si="6"/>
        <v>4</v>
      </c>
      <c r="S103" s="203">
        <v>0.8</v>
      </c>
      <c r="T103" s="312">
        <f t="shared" si="7"/>
        <v>3.2</v>
      </c>
      <c r="U103" s="894">
        <v>68</v>
      </c>
      <c r="V103" s="34"/>
      <c r="W103" s="28"/>
      <c r="X103" s="16"/>
      <c r="Y103" s="16"/>
      <c r="Z103" s="16"/>
      <c r="AA103" s="16"/>
    </row>
    <row r="104" spans="1:24" ht="25.5" customHeight="1">
      <c r="A104" s="62">
        <v>69</v>
      </c>
      <c r="B104" s="1" t="s">
        <v>111</v>
      </c>
      <c r="C104" s="1" t="s">
        <v>31</v>
      </c>
      <c r="D104" s="168">
        <v>4</v>
      </c>
      <c r="E104" s="168"/>
      <c r="F104" s="169"/>
      <c r="G104" s="232"/>
      <c r="H104" s="323"/>
      <c r="I104" s="200"/>
      <c r="J104" s="237"/>
      <c r="K104" s="182"/>
      <c r="L104" s="261"/>
      <c r="M104" s="417"/>
      <c r="N104" s="426"/>
      <c r="O104" s="172"/>
      <c r="P104" s="172"/>
      <c r="Q104" s="202"/>
      <c r="R104" s="213">
        <f t="shared" si="6"/>
        <v>4</v>
      </c>
      <c r="S104" s="203">
        <v>0.8</v>
      </c>
      <c r="T104" s="312">
        <f t="shared" si="7"/>
        <v>3.2</v>
      </c>
      <c r="U104" s="894">
        <v>68</v>
      </c>
      <c r="V104" s="34"/>
      <c r="W104" s="28"/>
      <c r="X104" s="16"/>
    </row>
    <row r="105" spans="1:24" ht="15.75">
      <c r="A105" s="70">
        <v>70</v>
      </c>
      <c r="B105" s="65" t="s">
        <v>24</v>
      </c>
      <c r="C105" s="65" t="s">
        <v>19</v>
      </c>
      <c r="D105" s="219">
        <v>3</v>
      </c>
      <c r="E105" s="219"/>
      <c r="F105" s="220"/>
      <c r="G105" s="242"/>
      <c r="H105" s="250"/>
      <c r="I105" s="238"/>
      <c r="J105" s="271"/>
      <c r="K105" s="184"/>
      <c r="L105" s="412"/>
      <c r="M105" s="420"/>
      <c r="N105" s="426"/>
      <c r="O105" s="179"/>
      <c r="P105" s="179"/>
      <c r="Q105" s="240"/>
      <c r="R105" s="196">
        <f t="shared" si="6"/>
        <v>3</v>
      </c>
      <c r="S105" s="197">
        <v>1</v>
      </c>
      <c r="T105" s="316">
        <f t="shared" si="7"/>
        <v>3</v>
      </c>
      <c r="U105" s="908">
        <v>69</v>
      </c>
      <c r="V105" s="34"/>
      <c r="W105" s="28"/>
      <c r="X105" s="16"/>
    </row>
    <row r="106" spans="1:33" ht="15.75">
      <c r="A106" s="62">
        <v>71</v>
      </c>
      <c r="B106" s="42" t="s">
        <v>287</v>
      </c>
      <c r="C106" s="42" t="s">
        <v>288</v>
      </c>
      <c r="D106" s="168"/>
      <c r="E106" s="168">
        <v>3</v>
      </c>
      <c r="F106" s="169"/>
      <c r="G106" s="198"/>
      <c r="H106" s="199"/>
      <c r="I106" s="200"/>
      <c r="J106" s="206"/>
      <c r="K106" s="182"/>
      <c r="L106" s="261"/>
      <c r="M106" s="187"/>
      <c r="N106" s="426"/>
      <c r="O106" s="172"/>
      <c r="P106" s="172"/>
      <c r="Q106" s="202"/>
      <c r="R106" s="213">
        <f t="shared" si="6"/>
        <v>3</v>
      </c>
      <c r="S106" s="209">
        <v>1</v>
      </c>
      <c r="T106" s="312">
        <f t="shared" si="7"/>
        <v>3</v>
      </c>
      <c r="U106" s="909"/>
      <c r="V106" s="34"/>
      <c r="X106" s="29"/>
      <c r="AA106" s="16"/>
      <c r="AB106" s="16"/>
      <c r="AC106" s="16"/>
      <c r="AD106" s="16"/>
      <c r="AE106" s="16"/>
      <c r="AF106" s="16"/>
      <c r="AG106" s="16"/>
    </row>
    <row r="107" spans="1:33" ht="15.75">
      <c r="A107" s="70">
        <v>72</v>
      </c>
      <c r="B107" s="167" t="s">
        <v>289</v>
      </c>
      <c r="C107" s="167" t="s">
        <v>288</v>
      </c>
      <c r="D107" s="219"/>
      <c r="E107" s="219">
        <v>3</v>
      </c>
      <c r="F107" s="220"/>
      <c r="G107" s="298"/>
      <c r="H107" s="321"/>
      <c r="I107" s="238"/>
      <c r="J107" s="239"/>
      <c r="K107" s="184"/>
      <c r="L107" s="412"/>
      <c r="M107" s="188"/>
      <c r="N107" s="426"/>
      <c r="O107" s="179"/>
      <c r="P107" s="179"/>
      <c r="Q107" s="240"/>
      <c r="R107" s="196">
        <f t="shared" si="6"/>
        <v>3</v>
      </c>
      <c r="S107" s="241">
        <v>1</v>
      </c>
      <c r="T107" s="312">
        <f t="shared" si="7"/>
        <v>3</v>
      </c>
      <c r="U107" s="909"/>
      <c r="V107" s="34"/>
      <c r="AA107" s="16"/>
      <c r="AB107" s="16"/>
      <c r="AC107" s="16"/>
      <c r="AD107" s="16"/>
      <c r="AE107" s="16"/>
      <c r="AF107" s="16"/>
      <c r="AG107" s="16"/>
    </row>
    <row r="108" spans="1:33" ht="15.75" customHeight="1">
      <c r="A108" s="62">
        <v>73</v>
      </c>
      <c r="B108" s="42" t="s">
        <v>290</v>
      </c>
      <c r="C108" s="42" t="s">
        <v>288</v>
      </c>
      <c r="D108" s="168"/>
      <c r="E108" s="168">
        <v>3</v>
      </c>
      <c r="F108" s="169"/>
      <c r="G108" s="198"/>
      <c r="H108" s="199"/>
      <c r="I108" s="200"/>
      <c r="J108" s="206"/>
      <c r="K108" s="182"/>
      <c r="L108" s="261"/>
      <c r="M108" s="187"/>
      <c r="N108" s="426"/>
      <c r="O108" s="172"/>
      <c r="P108" s="172"/>
      <c r="Q108" s="202"/>
      <c r="R108" s="213">
        <f t="shared" si="6"/>
        <v>3</v>
      </c>
      <c r="S108" s="209">
        <v>1</v>
      </c>
      <c r="T108" s="312">
        <f t="shared" si="7"/>
        <v>3</v>
      </c>
      <c r="U108" s="909"/>
      <c r="V108" s="34"/>
      <c r="W108" s="28"/>
      <c r="Y108" s="16"/>
      <c r="AA108" s="16"/>
      <c r="AB108" s="16"/>
      <c r="AC108" s="16"/>
      <c r="AD108" s="16"/>
      <c r="AE108" s="16"/>
      <c r="AF108" s="16"/>
      <c r="AG108" s="16"/>
    </row>
    <row r="109" spans="1:33" ht="15.75">
      <c r="A109" s="62">
        <v>74</v>
      </c>
      <c r="B109" s="192" t="s">
        <v>112</v>
      </c>
      <c r="C109" s="192" t="s">
        <v>19</v>
      </c>
      <c r="D109" s="272"/>
      <c r="E109" s="272"/>
      <c r="F109" s="273">
        <v>3</v>
      </c>
      <c r="G109" s="274"/>
      <c r="H109" s="275"/>
      <c r="I109" s="276"/>
      <c r="J109" s="277"/>
      <c r="K109" s="194"/>
      <c r="L109" s="413"/>
      <c r="M109" s="421"/>
      <c r="N109" s="426"/>
      <c r="O109" s="278"/>
      <c r="P109" s="278"/>
      <c r="Q109" s="279"/>
      <c r="R109" s="213">
        <v>3</v>
      </c>
      <c r="S109" s="203">
        <v>1</v>
      </c>
      <c r="T109" s="312">
        <f t="shared" si="7"/>
        <v>3</v>
      </c>
      <c r="U109" s="909"/>
      <c r="V109" s="34"/>
      <c r="W109" s="28"/>
      <c r="Y109" s="16"/>
      <c r="AA109" s="16"/>
      <c r="AB109" s="16"/>
      <c r="AC109" s="16"/>
      <c r="AD109" s="16"/>
      <c r="AE109" s="16"/>
      <c r="AF109" s="16"/>
      <c r="AG109" s="16"/>
    </row>
    <row r="110" spans="1:33" ht="15.75">
      <c r="A110" s="62"/>
      <c r="B110" s="109" t="s">
        <v>315</v>
      </c>
      <c r="C110" s="109" t="s">
        <v>326</v>
      </c>
      <c r="D110" s="162">
        <v>3</v>
      </c>
      <c r="E110" s="251"/>
      <c r="F110" s="252"/>
      <c r="G110" s="290"/>
      <c r="H110" s="253"/>
      <c r="I110" s="254"/>
      <c r="J110" s="255"/>
      <c r="K110" s="173"/>
      <c r="L110" s="229"/>
      <c r="M110" s="189"/>
      <c r="N110" s="426"/>
      <c r="O110" s="176"/>
      <c r="P110" s="176"/>
      <c r="Q110" s="230"/>
      <c r="R110" s="256">
        <f aca="true" t="shared" si="8" ref="R110:R120">SUM(D110:Q110)</f>
        <v>3</v>
      </c>
      <c r="S110" s="257">
        <v>1</v>
      </c>
      <c r="T110" s="318">
        <f t="shared" si="7"/>
        <v>3</v>
      </c>
      <c r="U110" s="909"/>
      <c r="V110" s="34"/>
      <c r="W110" s="28"/>
      <c r="Y110" s="16"/>
      <c r="AA110" s="16"/>
      <c r="AB110" s="16"/>
      <c r="AC110" s="16"/>
      <c r="AD110" s="16"/>
      <c r="AE110" s="16"/>
      <c r="AF110" s="16"/>
      <c r="AG110" s="16"/>
    </row>
    <row r="111" spans="1:33" ht="31.5">
      <c r="A111" s="62">
        <v>75</v>
      </c>
      <c r="B111" s="109" t="s">
        <v>317</v>
      </c>
      <c r="C111" s="109" t="s">
        <v>66</v>
      </c>
      <c r="D111" s="161">
        <v>3</v>
      </c>
      <c r="E111" s="251"/>
      <c r="F111" s="251"/>
      <c r="G111" s="290"/>
      <c r="H111" s="253"/>
      <c r="I111" s="254"/>
      <c r="J111" s="255"/>
      <c r="K111" s="173"/>
      <c r="L111" s="229"/>
      <c r="M111" s="189"/>
      <c r="N111" s="426"/>
      <c r="O111" s="176"/>
      <c r="P111" s="176"/>
      <c r="Q111" s="230"/>
      <c r="R111" s="256">
        <f t="shared" si="8"/>
        <v>3</v>
      </c>
      <c r="S111" s="257">
        <v>1</v>
      </c>
      <c r="T111" s="318">
        <f t="shared" si="7"/>
        <v>3</v>
      </c>
      <c r="U111" s="910"/>
      <c r="V111" s="34"/>
      <c r="W111" s="28"/>
      <c r="AA111" s="16"/>
      <c r="AB111" s="16"/>
      <c r="AC111" s="16"/>
      <c r="AD111" s="16"/>
      <c r="AE111" s="16"/>
      <c r="AF111" s="16"/>
      <c r="AG111" s="16"/>
    </row>
    <row r="112" spans="1:33" ht="15.75">
      <c r="A112" s="62"/>
      <c r="B112" s="100" t="s">
        <v>306</v>
      </c>
      <c r="C112" s="100" t="s">
        <v>49</v>
      </c>
      <c r="D112" s="251">
        <v>2.4</v>
      </c>
      <c r="E112" s="251"/>
      <c r="F112" s="251"/>
      <c r="G112" s="290"/>
      <c r="H112" s="291"/>
      <c r="I112" s="254"/>
      <c r="J112" s="255"/>
      <c r="K112" s="173"/>
      <c r="L112" s="229"/>
      <c r="M112" s="189"/>
      <c r="N112" s="426"/>
      <c r="O112" s="176"/>
      <c r="P112" s="176"/>
      <c r="Q112" s="230"/>
      <c r="R112" s="256">
        <f t="shared" si="8"/>
        <v>2.4</v>
      </c>
      <c r="S112" s="280">
        <v>1</v>
      </c>
      <c r="T112" s="318">
        <f t="shared" si="7"/>
        <v>2.4</v>
      </c>
      <c r="U112" s="900">
        <v>76</v>
      </c>
      <c r="V112" s="34"/>
      <c r="W112" s="28"/>
      <c r="AA112" s="16"/>
      <c r="AB112" s="16"/>
      <c r="AC112" s="16"/>
      <c r="AD112" s="16"/>
      <c r="AE112" s="16"/>
      <c r="AF112" s="16"/>
      <c r="AG112" s="16"/>
    </row>
    <row r="113" spans="1:33" ht="15.75">
      <c r="A113" s="62"/>
      <c r="B113" s="100" t="s">
        <v>307</v>
      </c>
      <c r="C113" s="100" t="s">
        <v>49</v>
      </c>
      <c r="D113" s="251">
        <v>2.4</v>
      </c>
      <c r="E113" s="251"/>
      <c r="F113" s="251"/>
      <c r="G113" s="290"/>
      <c r="H113" s="291"/>
      <c r="I113" s="254"/>
      <c r="J113" s="255"/>
      <c r="K113" s="173"/>
      <c r="L113" s="229"/>
      <c r="M113" s="189"/>
      <c r="N113" s="426"/>
      <c r="O113" s="176"/>
      <c r="P113" s="176"/>
      <c r="Q113" s="230"/>
      <c r="R113" s="256">
        <f t="shared" si="8"/>
        <v>2.4</v>
      </c>
      <c r="S113" s="287">
        <v>1</v>
      </c>
      <c r="T113" s="318">
        <f t="shared" si="7"/>
        <v>2.4</v>
      </c>
      <c r="U113" s="894">
        <v>76</v>
      </c>
      <c r="V113" s="34"/>
      <c r="W113" s="28"/>
      <c r="AA113" s="16"/>
      <c r="AB113" s="16"/>
      <c r="AC113" s="16"/>
      <c r="AD113" s="16"/>
      <c r="AE113" s="16"/>
      <c r="AF113" s="16"/>
      <c r="AG113" s="16"/>
    </row>
    <row r="114" spans="1:33" ht="15.75">
      <c r="A114" s="62"/>
      <c r="B114" s="42" t="s">
        <v>52</v>
      </c>
      <c r="C114" s="42" t="s">
        <v>31</v>
      </c>
      <c r="D114" s="168">
        <v>2.5</v>
      </c>
      <c r="E114" s="168"/>
      <c r="F114" s="168"/>
      <c r="G114" s="204"/>
      <c r="H114" s="212"/>
      <c r="I114" s="200"/>
      <c r="J114" s="211"/>
      <c r="K114" s="182"/>
      <c r="L114" s="261"/>
      <c r="M114" s="417"/>
      <c r="N114" s="426"/>
      <c r="O114" s="172"/>
      <c r="P114" s="172"/>
      <c r="Q114" s="202"/>
      <c r="R114" s="213">
        <f t="shared" si="8"/>
        <v>2.5</v>
      </c>
      <c r="S114" s="203">
        <v>0.9</v>
      </c>
      <c r="T114" s="312">
        <f t="shared" si="7"/>
        <v>2.25</v>
      </c>
      <c r="U114" s="906">
        <v>78</v>
      </c>
      <c r="V114" s="34"/>
      <c r="W114" s="28"/>
      <c r="AA114" s="16"/>
      <c r="AB114" s="16"/>
      <c r="AC114" s="16"/>
      <c r="AD114" s="16"/>
      <c r="AE114" s="16"/>
      <c r="AF114" s="16"/>
      <c r="AG114" s="16"/>
    </row>
    <row r="115" spans="1:33" ht="25.5">
      <c r="A115" s="62"/>
      <c r="B115" s="42" t="s">
        <v>291</v>
      </c>
      <c r="C115" s="42" t="s">
        <v>0</v>
      </c>
      <c r="D115" s="168"/>
      <c r="E115" s="168"/>
      <c r="F115" s="168"/>
      <c r="G115" s="204">
        <v>2</v>
      </c>
      <c r="H115" s="583"/>
      <c r="I115" s="200"/>
      <c r="J115" s="237"/>
      <c r="K115" s="182"/>
      <c r="L115" s="261"/>
      <c r="M115" s="417"/>
      <c r="N115" s="426"/>
      <c r="O115" s="172"/>
      <c r="P115" s="172"/>
      <c r="Q115" s="202"/>
      <c r="R115" s="213">
        <f t="shared" si="8"/>
        <v>2</v>
      </c>
      <c r="S115" s="856">
        <v>1</v>
      </c>
      <c r="T115" s="312">
        <f t="shared" si="7"/>
        <v>2</v>
      </c>
      <c r="U115" s="908">
        <v>79</v>
      </c>
      <c r="V115" s="34"/>
      <c r="W115" s="28"/>
      <c r="AA115" s="16"/>
      <c r="AB115" s="16"/>
      <c r="AC115" s="16"/>
      <c r="AD115" s="16"/>
      <c r="AE115" s="16"/>
      <c r="AF115" s="16"/>
      <c r="AG115" s="16"/>
    </row>
    <row r="116" spans="1:33" ht="15.75">
      <c r="A116" s="62"/>
      <c r="B116" s="337" t="s">
        <v>341</v>
      </c>
      <c r="C116" s="337" t="s">
        <v>0</v>
      </c>
      <c r="D116" s="338"/>
      <c r="E116" s="339"/>
      <c r="F116" s="339"/>
      <c r="G116" s="340"/>
      <c r="H116" s="341"/>
      <c r="I116" s="342"/>
      <c r="J116" s="343"/>
      <c r="K116" s="398"/>
      <c r="L116" s="425"/>
      <c r="M116" s="344">
        <v>2</v>
      </c>
      <c r="N116" s="426"/>
      <c r="O116" s="346"/>
      <c r="P116" s="346"/>
      <c r="Q116" s="347"/>
      <c r="R116" s="348">
        <f t="shared" si="8"/>
        <v>2</v>
      </c>
      <c r="S116" s="857">
        <v>1</v>
      </c>
      <c r="T116" s="598">
        <f t="shared" si="7"/>
        <v>2</v>
      </c>
      <c r="U116" s="909"/>
      <c r="V116" s="34"/>
      <c r="W116" s="28"/>
      <c r="AA116" s="16"/>
      <c r="AB116" s="16"/>
      <c r="AC116" s="16"/>
      <c r="AD116" s="16"/>
      <c r="AE116" s="16"/>
      <c r="AF116" s="16"/>
      <c r="AG116" s="16"/>
    </row>
    <row r="117" spans="1:33" ht="31.5">
      <c r="A117" s="62"/>
      <c r="B117" s="337" t="s">
        <v>342</v>
      </c>
      <c r="C117" s="337" t="s">
        <v>0</v>
      </c>
      <c r="D117" s="338"/>
      <c r="E117" s="339"/>
      <c r="F117" s="339"/>
      <c r="G117" s="340"/>
      <c r="H117" s="341"/>
      <c r="I117" s="342"/>
      <c r="J117" s="343"/>
      <c r="K117" s="398"/>
      <c r="L117" s="425"/>
      <c r="M117" s="344">
        <v>2</v>
      </c>
      <c r="N117" s="426"/>
      <c r="O117" s="346"/>
      <c r="P117" s="346"/>
      <c r="Q117" s="347"/>
      <c r="R117" s="348">
        <f t="shared" si="8"/>
        <v>2</v>
      </c>
      <c r="S117" s="857">
        <v>1</v>
      </c>
      <c r="T117" s="598">
        <f t="shared" si="7"/>
        <v>2</v>
      </c>
      <c r="U117" s="909"/>
      <c r="V117" s="34"/>
      <c r="W117" s="28"/>
      <c r="Y117" s="16"/>
      <c r="AA117" s="16"/>
      <c r="AB117" s="16"/>
      <c r="AC117" s="16"/>
      <c r="AD117" s="16"/>
      <c r="AE117" s="16"/>
      <c r="AF117" s="16"/>
      <c r="AG117" s="16"/>
    </row>
    <row r="118" spans="1:33" ht="15.75">
      <c r="A118" s="62"/>
      <c r="B118" s="337" t="s">
        <v>212</v>
      </c>
      <c r="C118" s="337" t="s">
        <v>344</v>
      </c>
      <c r="D118" s="338">
        <v>2</v>
      </c>
      <c r="E118" s="339"/>
      <c r="F118" s="339"/>
      <c r="G118" s="340"/>
      <c r="H118" s="341"/>
      <c r="I118" s="342"/>
      <c r="J118" s="343"/>
      <c r="K118" s="398"/>
      <c r="L118" s="425"/>
      <c r="M118" s="344"/>
      <c r="N118" s="426"/>
      <c r="O118" s="346"/>
      <c r="P118" s="346"/>
      <c r="Q118" s="347"/>
      <c r="R118" s="348">
        <f t="shared" si="8"/>
        <v>2</v>
      </c>
      <c r="S118" s="857">
        <v>1</v>
      </c>
      <c r="T118" s="598">
        <f t="shared" si="7"/>
        <v>2</v>
      </c>
      <c r="U118" s="909"/>
      <c r="V118" s="34"/>
      <c r="W118" s="28"/>
      <c r="AA118" s="16"/>
      <c r="AB118" s="16"/>
      <c r="AC118" s="16"/>
      <c r="AD118" s="16"/>
      <c r="AE118" s="16"/>
      <c r="AF118" s="16"/>
      <c r="AG118" s="16"/>
    </row>
    <row r="119" spans="1:33" ht="15.75">
      <c r="A119" s="62"/>
      <c r="B119" s="1" t="s">
        <v>53</v>
      </c>
      <c r="C119" s="71" t="s">
        <v>54</v>
      </c>
      <c r="D119" s="168"/>
      <c r="E119" s="168">
        <v>2</v>
      </c>
      <c r="F119" s="168"/>
      <c r="G119" s="198"/>
      <c r="H119" s="289"/>
      <c r="I119" s="200"/>
      <c r="J119" s="201"/>
      <c r="K119" s="182"/>
      <c r="L119" s="261"/>
      <c r="M119" s="187"/>
      <c r="N119" s="426"/>
      <c r="O119" s="172"/>
      <c r="P119" s="172"/>
      <c r="Q119" s="202"/>
      <c r="R119" s="213">
        <f t="shared" si="8"/>
        <v>2</v>
      </c>
      <c r="S119" s="858">
        <v>0.9</v>
      </c>
      <c r="T119" s="312">
        <f t="shared" si="7"/>
        <v>1.8</v>
      </c>
      <c r="U119" s="908">
        <v>83</v>
      </c>
      <c r="V119" s="34"/>
      <c r="W119" s="28"/>
      <c r="AA119" s="16"/>
      <c r="AB119" s="16"/>
      <c r="AC119" s="16"/>
      <c r="AD119" s="16"/>
      <c r="AE119" s="16"/>
      <c r="AF119" s="16"/>
      <c r="AG119" s="16"/>
    </row>
    <row r="120" spans="1:33" ht="15.75">
      <c r="A120" s="62"/>
      <c r="B120" s="337" t="s">
        <v>345</v>
      </c>
      <c r="C120" s="337" t="s">
        <v>190</v>
      </c>
      <c r="D120" s="338">
        <v>1.8</v>
      </c>
      <c r="E120" s="339"/>
      <c r="F120" s="339"/>
      <c r="G120" s="340"/>
      <c r="H120" s="341"/>
      <c r="I120" s="342"/>
      <c r="J120" s="343"/>
      <c r="K120" s="398"/>
      <c r="L120" s="425"/>
      <c r="M120" s="344"/>
      <c r="N120" s="426"/>
      <c r="O120" s="346"/>
      <c r="P120" s="346"/>
      <c r="Q120" s="347"/>
      <c r="R120" s="348">
        <f t="shared" si="8"/>
        <v>1.8</v>
      </c>
      <c r="S120" s="857">
        <v>1</v>
      </c>
      <c r="T120" s="598">
        <f t="shared" si="7"/>
        <v>1.8</v>
      </c>
      <c r="U120" s="909"/>
      <c r="V120" s="34"/>
      <c r="W120" s="28"/>
      <c r="AA120" s="16"/>
      <c r="AB120" s="16"/>
      <c r="AC120" s="16"/>
      <c r="AD120" s="16"/>
      <c r="AE120" s="16"/>
      <c r="AF120" s="16"/>
      <c r="AG120" s="16"/>
    </row>
    <row r="121" spans="1:33" ht="15.75">
      <c r="A121" s="62"/>
      <c r="B121" s="330" t="s">
        <v>216</v>
      </c>
      <c r="C121" s="330" t="s">
        <v>218</v>
      </c>
      <c r="D121" s="331">
        <v>1.8</v>
      </c>
      <c r="E121" s="331"/>
      <c r="F121" s="331"/>
      <c r="G121" s="391"/>
      <c r="H121" s="585"/>
      <c r="I121" s="333"/>
      <c r="J121" s="589"/>
      <c r="K121" s="408"/>
      <c r="L121" s="414"/>
      <c r="M121" s="423"/>
      <c r="N121" s="426"/>
      <c r="O121" s="334"/>
      <c r="P121" s="334"/>
      <c r="Q121" s="335"/>
      <c r="R121" s="358" t="s">
        <v>346</v>
      </c>
      <c r="S121" s="859">
        <v>1</v>
      </c>
      <c r="T121" s="601">
        <f t="shared" si="7"/>
        <v>1.8</v>
      </c>
      <c r="U121" s="909"/>
      <c r="V121" s="34"/>
      <c r="W121" s="28"/>
      <c r="AA121" s="16"/>
      <c r="AB121" s="16"/>
      <c r="AC121" s="16"/>
      <c r="AD121" s="16"/>
      <c r="AE121" s="16"/>
      <c r="AF121" s="16"/>
      <c r="AG121" s="16"/>
    </row>
    <row r="122" spans="1:33" ht="15.75">
      <c r="A122" s="62"/>
      <c r="B122" s="1" t="s">
        <v>23</v>
      </c>
      <c r="C122" s="1" t="s">
        <v>0</v>
      </c>
      <c r="D122" s="267"/>
      <c r="E122" s="267"/>
      <c r="F122" s="267"/>
      <c r="G122" s="288">
        <v>2</v>
      </c>
      <c r="H122" s="212"/>
      <c r="I122" s="269"/>
      <c r="J122" s="201"/>
      <c r="K122" s="173"/>
      <c r="L122" s="229"/>
      <c r="M122" s="189"/>
      <c r="N122" s="426"/>
      <c r="O122" s="176"/>
      <c r="P122" s="176"/>
      <c r="Q122" s="230"/>
      <c r="R122" s="213">
        <f>SUM(D122:Q122)</f>
        <v>2</v>
      </c>
      <c r="S122" s="858">
        <v>0.8</v>
      </c>
      <c r="T122" s="312">
        <f t="shared" si="7"/>
        <v>1.6</v>
      </c>
      <c r="U122" s="894">
        <v>86</v>
      </c>
      <c r="V122" s="34"/>
      <c r="W122" s="28"/>
      <c r="AA122" s="16"/>
      <c r="AB122" s="16"/>
      <c r="AC122" s="16"/>
      <c r="AD122" s="16"/>
      <c r="AE122" s="16"/>
      <c r="AF122" s="16"/>
      <c r="AG122" s="16"/>
    </row>
    <row r="123" spans="1:33" ht="15.75">
      <c r="A123" s="62"/>
      <c r="B123" s="330" t="s">
        <v>343</v>
      </c>
      <c r="C123" s="330" t="s">
        <v>0</v>
      </c>
      <c r="D123" s="331">
        <v>2</v>
      </c>
      <c r="E123" s="331"/>
      <c r="F123" s="331"/>
      <c r="G123" s="332"/>
      <c r="H123" s="602"/>
      <c r="I123" s="333"/>
      <c r="J123" s="589"/>
      <c r="K123" s="408"/>
      <c r="L123" s="414"/>
      <c r="M123" s="422"/>
      <c r="N123" s="426"/>
      <c r="O123" s="334"/>
      <c r="P123" s="334"/>
      <c r="Q123" s="335"/>
      <c r="R123" s="358" t="s">
        <v>347</v>
      </c>
      <c r="S123" s="860">
        <v>0.8</v>
      </c>
      <c r="T123" s="601">
        <f t="shared" si="7"/>
        <v>1.6</v>
      </c>
      <c r="U123" s="894">
        <v>86</v>
      </c>
      <c r="V123" s="34"/>
      <c r="W123" s="28"/>
      <c r="AA123" s="16"/>
      <c r="AB123" s="16"/>
      <c r="AC123" s="16"/>
      <c r="AD123" s="16"/>
      <c r="AE123" s="16"/>
      <c r="AF123" s="16"/>
      <c r="AG123" s="16"/>
    </row>
    <row r="124" spans="1:33" ht="15.75">
      <c r="A124" s="62"/>
      <c r="B124" s="1" t="s">
        <v>219</v>
      </c>
      <c r="C124" s="1" t="s">
        <v>208</v>
      </c>
      <c r="D124" s="168">
        <v>1.5</v>
      </c>
      <c r="E124" s="168"/>
      <c r="F124" s="168"/>
      <c r="G124" s="198"/>
      <c r="H124" s="289"/>
      <c r="I124" s="200"/>
      <c r="J124" s="206"/>
      <c r="K124" s="182"/>
      <c r="L124" s="261"/>
      <c r="M124" s="187"/>
      <c r="N124" s="426"/>
      <c r="O124" s="172"/>
      <c r="P124" s="172"/>
      <c r="Q124" s="202"/>
      <c r="R124" s="213">
        <f aca="true" t="shared" si="9" ref="R124:R141">SUM(D124:Q124)</f>
        <v>1.5</v>
      </c>
      <c r="S124" s="209">
        <v>1</v>
      </c>
      <c r="T124" s="312">
        <f t="shared" si="7"/>
        <v>1.5</v>
      </c>
      <c r="U124" s="909">
        <v>88</v>
      </c>
      <c r="V124" s="34"/>
      <c r="W124" s="28"/>
      <c r="AA124" s="16"/>
      <c r="AB124" s="16"/>
      <c r="AC124" s="16"/>
      <c r="AD124" s="16"/>
      <c r="AE124" s="16"/>
      <c r="AF124" s="16"/>
      <c r="AG124" s="16"/>
    </row>
    <row r="125" spans="1:33" ht="25.5">
      <c r="A125" s="62"/>
      <c r="B125" s="42" t="s">
        <v>301</v>
      </c>
      <c r="C125" s="42" t="s">
        <v>296</v>
      </c>
      <c r="D125" s="168">
        <v>1.5</v>
      </c>
      <c r="E125" s="168"/>
      <c r="F125" s="168"/>
      <c r="G125" s="198"/>
      <c r="H125" s="289"/>
      <c r="I125" s="200"/>
      <c r="J125" s="206"/>
      <c r="K125" s="182"/>
      <c r="L125" s="261"/>
      <c r="M125" s="187"/>
      <c r="N125" s="426"/>
      <c r="O125" s="172"/>
      <c r="P125" s="172"/>
      <c r="Q125" s="202"/>
      <c r="R125" s="213">
        <f t="shared" si="9"/>
        <v>1.5</v>
      </c>
      <c r="S125" s="209">
        <v>1</v>
      </c>
      <c r="T125" s="312">
        <f t="shared" si="7"/>
        <v>1.5</v>
      </c>
      <c r="U125" s="909"/>
      <c r="V125" s="34"/>
      <c r="W125" s="28"/>
      <c r="X125" s="16"/>
      <c r="AA125" s="16"/>
      <c r="AB125" s="16"/>
      <c r="AC125" s="16"/>
      <c r="AD125" s="16"/>
      <c r="AE125" s="16"/>
      <c r="AF125" s="16"/>
      <c r="AG125" s="16"/>
    </row>
    <row r="126" spans="1:33" ht="25.5">
      <c r="A126" s="62"/>
      <c r="B126" s="42" t="s">
        <v>302</v>
      </c>
      <c r="C126" s="42" t="s">
        <v>296</v>
      </c>
      <c r="D126" s="168">
        <v>1.5</v>
      </c>
      <c r="E126" s="168"/>
      <c r="F126" s="168"/>
      <c r="G126" s="198"/>
      <c r="H126" s="289"/>
      <c r="I126" s="200"/>
      <c r="J126" s="206"/>
      <c r="K126" s="182"/>
      <c r="L126" s="261"/>
      <c r="M126" s="187"/>
      <c r="N126" s="426"/>
      <c r="O126" s="172"/>
      <c r="P126" s="172"/>
      <c r="Q126" s="202"/>
      <c r="R126" s="213">
        <f t="shared" si="9"/>
        <v>1.5</v>
      </c>
      <c r="S126" s="209">
        <v>1</v>
      </c>
      <c r="T126" s="312">
        <f t="shared" si="7"/>
        <v>1.5</v>
      </c>
      <c r="U126" s="909"/>
      <c r="V126" s="34"/>
      <c r="W126" s="28"/>
      <c r="AA126" s="16"/>
      <c r="AB126" s="16"/>
      <c r="AC126" s="16"/>
      <c r="AD126" s="16"/>
      <c r="AE126" s="16"/>
      <c r="AF126" s="16"/>
      <c r="AG126" s="16"/>
    </row>
    <row r="127" spans="1:33" ht="15.75">
      <c r="A127" s="62"/>
      <c r="B127" s="42" t="s">
        <v>298</v>
      </c>
      <c r="C127" s="42" t="s">
        <v>296</v>
      </c>
      <c r="D127" s="168">
        <v>1.5</v>
      </c>
      <c r="E127" s="168"/>
      <c r="F127" s="168"/>
      <c r="G127" s="198"/>
      <c r="H127" s="289"/>
      <c r="I127" s="200"/>
      <c r="J127" s="206"/>
      <c r="K127" s="182"/>
      <c r="L127" s="261"/>
      <c r="M127" s="187"/>
      <c r="N127" s="426"/>
      <c r="O127" s="172"/>
      <c r="P127" s="172"/>
      <c r="Q127" s="202"/>
      <c r="R127" s="213">
        <f t="shared" si="9"/>
        <v>1.5</v>
      </c>
      <c r="S127" s="209">
        <v>1</v>
      </c>
      <c r="T127" s="312">
        <f t="shared" si="7"/>
        <v>1.5</v>
      </c>
      <c r="U127" s="909"/>
      <c r="V127" s="34"/>
      <c r="W127" s="28"/>
      <c r="AA127" s="16"/>
      <c r="AB127" s="16"/>
      <c r="AC127" s="16"/>
      <c r="AD127" s="16"/>
      <c r="AE127" s="16"/>
      <c r="AF127" s="16"/>
      <c r="AG127" s="16"/>
    </row>
    <row r="128" spans="1:33" ht="15.75">
      <c r="A128" s="62"/>
      <c r="B128" s="35" t="s">
        <v>265</v>
      </c>
      <c r="C128" s="35" t="s">
        <v>0</v>
      </c>
      <c r="D128" s="160">
        <v>1.5</v>
      </c>
      <c r="E128" s="251"/>
      <c r="F128" s="251"/>
      <c r="G128" s="290"/>
      <c r="H128" s="291"/>
      <c r="I128" s="254"/>
      <c r="J128" s="255"/>
      <c r="K128" s="173"/>
      <c r="L128" s="229"/>
      <c r="M128" s="189"/>
      <c r="N128" s="426"/>
      <c r="O128" s="176"/>
      <c r="P128" s="176"/>
      <c r="Q128" s="230"/>
      <c r="R128" s="256">
        <f t="shared" si="9"/>
        <v>1.5</v>
      </c>
      <c r="S128" s="280">
        <v>1</v>
      </c>
      <c r="T128" s="318">
        <f t="shared" si="7"/>
        <v>1.5</v>
      </c>
      <c r="U128" s="909"/>
      <c r="V128" s="34"/>
      <c r="W128" s="28"/>
      <c r="AA128" s="16"/>
      <c r="AB128" s="16"/>
      <c r="AC128" s="16"/>
      <c r="AD128" s="16"/>
      <c r="AE128" s="16"/>
      <c r="AF128" s="16"/>
      <c r="AG128" s="16"/>
    </row>
    <row r="129" spans="1:33" ht="15.75">
      <c r="A129" s="62"/>
      <c r="B129" s="35" t="s">
        <v>311</v>
      </c>
      <c r="C129" s="35" t="s">
        <v>0</v>
      </c>
      <c r="D129" s="574">
        <v>1.5</v>
      </c>
      <c r="E129" s="251"/>
      <c r="F129" s="251"/>
      <c r="G129" s="290"/>
      <c r="H129" s="291"/>
      <c r="I129" s="254"/>
      <c r="J129" s="255"/>
      <c r="K129" s="173"/>
      <c r="L129" s="229"/>
      <c r="M129" s="189"/>
      <c r="N129" s="426"/>
      <c r="O129" s="176"/>
      <c r="P129" s="176"/>
      <c r="Q129" s="230"/>
      <c r="R129" s="256">
        <f t="shared" si="9"/>
        <v>1.5</v>
      </c>
      <c r="S129" s="257">
        <v>1</v>
      </c>
      <c r="T129" s="318">
        <f t="shared" si="7"/>
        <v>1.5</v>
      </c>
      <c r="U129" s="909"/>
      <c r="V129" s="34"/>
      <c r="W129" s="28"/>
      <c r="AA129" s="16"/>
      <c r="AB129" s="16"/>
      <c r="AC129" s="16"/>
      <c r="AD129" s="16"/>
      <c r="AE129" s="16"/>
      <c r="AF129" s="16"/>
      <c r="AG129" s="16"/>
    </row>
    <row r="130" spans="1:33" ht="15.75">
      <c r="A130" s="62"/>
      <c r="B130" s="109" t="s">
        <v>319</v>
      </c>
      <c r="C130" s="109" t="s">
        <v>238</v>
      </c>
      <c r="D130" s="160">
        <v>1.5</v>
      </c>
      <c r="E130" s="251"/>
      <c r="F130" s="251"/>
      <c r="G130" s="290"/>
      <c r="H130" s="291"/>
      <c r="I130" s="254"/>
      <c r="J130" s="255"/>
      <c r="K130" s="173"/>
      <c r="L130" s="229"/>
      <c r="M130" s="189"/>
      <c r="N130" s="426"/>
      <c r="O130" s="176"/>
      <c r="P130" s="176"/>
      <c r="Q130" s="230"/>
      <c r="R130" s="256">
        <f t="shared" si="9"/>
        <v>1.5</v>
      </c>
      <c r="S130" s="257">
        <v>1</v>
      </c>
      <c r="T130" s="318">
        <f t="shared" si="7"/>
        <v>1.5</v>
      </c>
      <c r="U130" s="909"/>
      <c r="V130" s="34"/>
      <c r="W130" s="28"/>
      <c r="AA130" s="16"/>
      <c r="AB130" s="16"/>
      <c r="AC130" s="16"/>
      <c r="AD130" s="16"/>
      <c r="AE130" s="16"/>
      <c r="AF130" s="16"/>
      <c r="AG130" s="16"/>
    </row>
    <row r="131" spans="1:33" ht="15.75">
      <c r="A131" s="62"/>
      <c r="B131" s="114" t="s">
        <v>320</v>
      </c>
      <c r="C131" s="114" t="s">
        <v>238</v>
      </c>
      <c r="D131" s="160">
        <v>1.5</v>
      </c>
      <c r="E131" s="251"/>
      <c r="F131" s="251"/>
      <c r="G131" s="290"/>
      <c r="H131" s="291"/>
      <c r="I131" s="254"/>
      <c r="J131" s="255"/>
      <c r="K131" s="173"/>
      <c r="L131" s="229"/>
      <c r="M131" s="189"/>
      <c r="N131" s="426"/>
      <c r="O131" s="176"/>
      <c r="P131" s="176"/>
      <c r="Q131" s="230"/>
      <c r="R131" s="256">
        <f t="shared" si="9"/>
        <v>1.5</v>
      </c>
      <c r="S131" s="293" t="s">
        <v>324</v>
      </c>
      <c r="T131" s="415">
        <f t="shared" si="7"/>
        <v>1.5</v>
      </c>
      <c r="U131" s="909"/>
      <c r="V131" s="34"/>
      <c r="W131" s="28"/>
      <c r="AA131" s="16"/>
      <c r="AB131" s="16"/>
      <c r="AC131" s="16"/>
      <c r="AD131" s="16"/>
      <c r="AE131" s="16"/>
      <c r="AF131" s="16"/>
      <c r="AG131" s="16"/>
    </row>
    <row r="132" spans="1:33" ht="15.75">
      <c r="A132" s="62"/>
      <c r="B132" s="109" t="s">
        <v>318</v>
      </c>
      <c r="C132" s="109" t="s">
        <v>47</v>
      </c>
      <c r="D132" s="160">
        <v>1.2</v>
      </c>
      <c r="E132" s="251"/>
      <c r="F132" s="251"/>
      <c r="G132" s="290"/>
      <c r="H132" s="291"/>
      <c r="I132" s="254"/>
      <c r="J132" s="255"/>
      <c r="K132" s="173"/>
      <c r="L132" s="229"/>
      <c r="M132" s="189"/>
      <c r="N132" s="426"/>
      <c r="O132" s="176"/>
      <c r="P132" s="176"/>
      <c r="Q132" s="230"/>
      <c r="R132" s="256">
        <f t="shared" si="9"/>
        <v>1.2</v>
      </c>
      <c r="S132" s="293">
        <v>1</v>
      </c>
      <c r="T132" s="415">
        <f aca="true" t="shared" si="10" ref="T132:T160">R132*S132</f>
        <v>1.2</v>
      </c>
      <c r="U132" s="906">
        <v>96</v>
      </c>
      <c r="V132" s="34"/>
      <c r="W132" s="28"/>
      <c r="AA132" s="16"/>
      <c r="AB132" s="16"/>
      <c r="AC132" s="16"/>
      <c r="AD132" s="16"/>
      <c r="AE132" s="16"/>
      <c r="AF132" s="16"/>
      <c r="AG132" s="16"/>
    </row>
    <row r="133" spans="1:33" ht="15.75">
      <c r="A133" s="336"/>
      <c r="B133" s="96" t="s">
        <v>38</v>
      </c>
      <c r="C133" s="96" t="s">
        <v>8</v>
      </c>
      <c r="D133" s="267">
        <v>1</v>
      </c>
      <c r="E133" s="267"/>
      <c r="F133" s="267"/>
      <c r="G133" s="288"/>
      <c r="H133" s="212"/>
      <c r="I133" s="269"/>
      <c r="J133" s="201"/>
      <c r="K133" s="173"/>
      <c r="L133" s="229"/>
      <c r="M133" s="189"/>
      <c r="N133" s="426"/>
      <c r="O133" s="176"/>
      <c r="P133" s="176"/>
      <c r="Q133" s="230"/>
      <c r="R133" s="213">
        <f t="shared" si="9"/>
        <v>1</v>
      </c>
      <c r="S133" s="294">
        <v>1</v>
      </c>
      <c r="T133" s="600">
        <f t="shared" si="10"/>
        <v>1</v>
      </c>
      <c r="U133" s="908">
        <v>97</v>
      </c>
      <c r="V133" s="34"/>
      <c r="W133" s="28"/>
      <c r="AA133" s="16"/>
      <c r="AB133" s="16"/>
      <c r="AC133" s="16"/>
      <c r="AD133" s="16"/>
      <c r="AE133" s="16"/>
      <c r="AF133" s="16"/>
      <c r="AG133" s="16"/>
    </row>
    <row r="134" spans="1:33" ht="15.75">
      <c r="A134" s="336"/>
      <c r="B134" s="42" t="s">
        <v>88</v>
      </c>
      <c r="C134" s="42" t="s">
        <v>30</v>
      </c>
      <c r="D134" s="267">
        <v>1</v>
      </c>
      <c r="E134" s="267"/>
      <c r="F134" s="267"/>
      <c r="G134" s="288"/>
      <c r="H134" s="212"/>
      <c r="I134" s="269"/>
      <c r="J134" s="201"/>
      <c r="K134" s="173"/>
      <c r="L134" s="229"/>
      <c r="M134" s="189"/>
      <c r="N134" s="426"/>
      <c r="O134" s="176"/>
      <c r="P134" s="176"/>
      <c r="Q134" s="230"/>
      <c r="R134" s="213">
        <f t="shared" si="9"/>
        <v>1</v>
      </c>
      <c r="S134" s="294">
        <v>1</v>
      </c>
      <c r="T134" s="600">
        <f t="shared" si="10"/>
        <v>1</v>
      </c>
      <c r="U134" s="909"/>
      <c r="V134" s="34"/>
      <c r="W134" s="28"/>
      <c r="AA134" s="16"/>
      <c r="AB134" s="16"/>
      <c r="AC134" s="16"/>
      <c r="AD134" s="16"/>
      <c r="AE134" s="16"/>
      <c r="AF134" s="16"/>
      <c r="AG134" s="16"/>
    </row>
    <row r="135" spans="1:33" ht="15.75">
      <c r="A135" s="336"/>
      <c r="B135" s="35" t="s">
        <v>202</v>
      </c>
      <c r="C135" s="35" t="s">
        <v>325</v>
      </c>
      <c r="D135" s="36">
        <v>1</v>
      </c>
      <c r="E135" s="251"/>
      <c r="F135" s="251"/>
      <c r="G135" s="290"/>
      <c r="H135" s="291"/>
      <c r="I135" s="254"/>
      <c r="J135" s="255"/>
      <c r="K135" s="173"/>
      <c r="L135" s="229"/>
      <c r="M135" s="189"/>
      <c r="N135" s="426"/>
      <c r="O135" s="176"/>
      <c r="P135" s="176"/>
      <c r="Q135" s="230"/>
      <c r="R135" s="256">
        <f t="shared" si="9"/>
        <v>1</v>
      </c>
      <c r="S135" s="293">
        <v>1</v>
      </c>
      <c r="T135" s="415">
        <f t="shared" si="10"/>
        <v>1</v>
      </c>
      <c r="U135" s="909"/>
      <c r="V135" s="34"/>
      <c r="W135" s="28"/>
      <c r="AA135" s="16"/>
      <c r="AB135" s="16"/>
      <c r="AC135" s="16"/>
      <c r="AD135" s="16"/>
      <c r="AE135" s="16"/>
      <c r="AF135" s="16"/>
      <c r="AG135" s="16"/>
    </row>
    <row r="136" spans="1:33" ht="15.75">
      <c r="A136" s="336"/>
      <c r="B136" s="35" t="s">
        <v>312</v>
      </c>
      <c r="C136" s="35" t="s">
        <v>0</v>
      </c>
      <c r="D136" s="161">
        <v>1</v>
      </c>
      <c r="E136" s="251"/>
      <c r="F136" s="251"/>
      <c r="G136" s="290"/>
      <c r="H136" s="291"/>
      <c r="I136" s="254"/>
      <c r="J136" s="255"/>
      <c r="K136" s="173"/>
      <c r="L136" s="229"/>
      <c r="M136" s="189"/>
      <c r="N136" s="426"/>
      <c r="O136" s="176"/>
      <c r="P136" s="176"/>
      <c r="Q136" s="230"/>
      <c r="R136" s="256">
        <f t="shared" si="9"/>
        <v>1</v>
      </c>
      <c r="S136" s="293">
        <v>1</v>
      </c>
      <c r="T136" s="415">
        <f t="shared" si="10"/>
        <v>1</v>
      </c>
      <c r="U136" s="909"/>
      <c r="V136" s="34"/>
      <c r="W136" s="28"/>
      <c r="AA136" s="16"/>
      <c r="AB136" s="16"/>
      <c r="AC136" s="16"/>
      <c r="AD136" s="16"/>
      <c r="AE136" s="16"/>
      <c r="AF136" s="16"/>
      <c r="AG136" s="16"/>
    </row>
    <row r="137" spans="1:33" ht="15.75">
      <c r="A137" s="336"/>
      <c r="B137" s="35" t="s">
        <v>313</v>
      </c>
      <c r="C137" s="35" t="s">
        <v>0</v>
      </c>
      <c r="D137" s="161">
        <v>1</v>
      </c>
      <c r="E137" s="251"/>
      <c r="F137" s="251"/>
      <c r="G137" s="290"/>
      <c r="H137" s="291"/>
      <c r="I137" s="254"/>
      <c r="J137" s="255"/>
      <c r="K137" s="173"/>
      <c r="L137" s="229"/>
      <c r="M137" s="189"/>
      <c r="N137" s="426"/>
      <c r="O137" s="176"/>
      <c r="P137" s="176"/>
      <c r="Q137" s="230"/>
      <c r="R137" s="256">
        <f t="shared" si="9"/>
        <v>1</v>
      </c>
      <c r="S137" s="293">
        <v>1</v>
      </c>
      <c r="T137" s="415">
        <f t="shared" si="10"/>
        <v>1</v>
      </c>
      <c r="U137" s="909"/>
      <c r="V137" s="34"/>
      <c r="W137" s="28"/>
      <c r="AA137" s="16"/>
      <c r="AB137" s="16"/>
      <c r="AC137" s="16"/>
      <c r="AD137" s="16"/>
      <c r="AE137" s="16"/>
      <c r="AF137" s="16"/>
      <c r="AG137" s="16"/>
    </row>
    <row r="138" spans="1:33" ht="15.75">
      <c r="A138" s="336"/>
      <c r="B138" s="35" t="s">
        <v>314</v>
      </c>
      <c r="C138" s="35" t="s">
        <v>0</v>
      </c>
      <c r="D138" s="161">
        <v>1</v>
      </c>
      <c r="E138" s="251"/>
      <c r="F138" s="251"/>
      <c r="G138" s="290"/>
      <c r="H138" s="291"/>
      <c r="I138" s="254"/>
      <c r="J138" s="255"/>
      <c r="K138" s="173"/>
      <c r="L138" s="229"/>
      <c r="M138" s="189"/>
      <c r="N138" s="426"/>
      <c r="O138" s="176"/>
      <c r="P138" s="176"/>
      <c r="Q138" s="230"/>
      <c r="R138" s="256">
        <f t="shared" si="9"/>
        <v>1</v>
      </c>
      <c r="S138" s="293">
        <v>1</v>
      </c>
      <c r="T138" s="415">
        <f t="shared" si="10"/>
        <v>1</v>
      </c>
      <c r="U138" s="910"/>
      <c r="V138" s="34"/>
      <c r="W138" s="28"/>
      <c r="AA138" s="16"/>
      <c r="AB138" s="16"/>
      <c r="AC138" s="16"/>
      <c r="AD138" s="16"/>
      <c r="AE138" s="16"/>
      <c r="AF138" s="16"/>
      <c r="AG138" s="16"/>
    </row>
    <row r="139" spans="1:33" ht="16.5" thickBot="1">
      <c r="A139" s="336"/>
      <c r="B139" s="1" t="s">
        <v>27</v>
      </c>
      <c r="C139" s="1" t="s">
        <v>51</v>
      </c>
      <c r="D139" s="267"/>
      <c r="E139" s="267"/>
      <c r="F139" s="267"/>
      <c r="G139" s="288"/>
      <c r="H139" s="212">
        <v>0.5</v>
      </c>
      <c r="I139" s="269"/>
      <c r="J139" s="201"/>
      <c r="K139" s="173"/>
      <c r="L139" s="229"/>
      <c r="M139" s="189"/>
      <c r="N139" s="426"/>
      <c r="O139" s="176"/>
      <c r="P139" s="176"/>
      <c r="Q139" s="230"/>
      <c r="R139" s="213">
        <f t="shared" si="9"/>
        <v>0.5</v>
      </c>
      <c r="S139" s="294">
        <v>1</v>
      </c>
      <c r="T139" s="600">
        <f t="shared" si="10"/>
        <v>0.5</v>
      </c>
      <c r="U139" s="907">
        <v>103</v>
      </c>
      <c r="V139" s="34"/>
      <c r="W139" s="28"/>
      <c r="AA139" s="16"/>
      <c r="AB139" s="16"/>
      <c r="AC139" s="16"/>
      <c r="AD139" s="16"/>
      <c r="AE139" s="16"/>
      <c r="AF139" s="16"/>
      <c r="AG139" s="16"/>
    </row>
    <row r="140" spans="1:33" ht="17.25" thickBot="1" thickTop="1">
      <c r="A140" s="603">
        <v>76</v>
      </c>
      <c r="B140" s="604" t="s">
        <v>175</v>
      </c>
      <c r="C140" s="604" t="s">
        <v>222</v>
      </c>
      <c r="D140" s="605"/>
      <c r="E140" s="605"/>
      <c r="F140" s="605"/>
      <c r="G140" s="606"/>
      <c r="H140" s="607"/>
      <c r="I140" s="608"/>
      <c r="J140" s="609"/>
      <c r="K140" s="610"/>
      <c r="L140" s="611"/>
      <c r="M140" s="612"/>
      <c r="N140" s="613"/>
      <c r="O140" s="614"/>
      <c r="P140" s="614"/>
      <c r="Q140" s="615"/>
      <c r="R140" s="616">
        <f t="shared" si="9"/>
        <v>0</v>
      </c>
      <c r="S140" s="617">
        <v>1</v>
      </c>
      <c r="T140" s="618">
        <f t="shared" si="10"/>
        <v>0</v>
      </c>
      <c r="U140" s="619"/>
      <c r="V140" s="34"/>
      <c r="W140" s="28"/>
      <c r="Y140" s="16"/>
      <c r="AA140" s="16"/>
      <c r="AB140" s="16"/>
      <c r="AC140" s="16"/>
      <c r="AD140" s="16"/>
      <c r="AE140" s="16"/>
      <c r="AF140" s="16"/>
      <c r="AG140" s="16"/>
    </row>
    <row r="141" spans="1:33" ht="15.75">
      <c r="A141" s="603">
        <v>77</v>
      </c>
      <c r="B141" s="620" t="s">
        <v>233</v>
      </c>
      <c r="C141" s="620" t="s">
        <v>18</v>
      </c>
      <c r="D141" s="621"/>
      <c r="E141" s="622"/>
      <c r="F141" s="622"/>
      <c r="G141" s="623"/>
      <c r="H141" s="623"/>
      <c r="I141" s="624"/>
      <c r="J141" s="623"/>
      <c r="K141" s="625"/>
      <c r="L141" s="626"/>
      <c r="M141" s="627"/>
      <c r="N141" s="613"/>
      <c r="O141" s="628"/>
      <c r="P141" s="628"/>
      <c r="Q141" s="629"/>
      <c r="R141" s="630">
        <f t="shared" si="9"/>
        <v>0</v>
      </c>
      <c r="S141" s="631">
        <v>1</v>
      </c>
      <c r="T141" s="632">
        <f t="shared" si="10"/>
        <v>0</v>
      </c>
      <c r="U141" s="633"/>
      <c r="V141" s="34"/>
      <c r="W141" s="28"/>
      <c r="Y141" s="16"/>
      <c r="AA141" s="16"/>
      <c r="AB141" s="16"/>
      <c r="AC141" s="16"/>
      <c r="AD141" s="16"/>
      <c r="AE141" s="16"/>
      <c r="AF141" s="16"/>
      <c r="AG141" s="16"/>
    </row>
    <row r="142" spans="1:33" ht="15.75">
      <c r="A142" s="603"/>
      <c r="B142" s="604" t="s">
        <v>221</v>
      </c>
      <c r="C142" s="604" t="s">
        <v>46</v>
      </c>
      <c r="D142" s="634"/>
      <c r="E142" s="634"/>
      <c r="F142" s="634"/>
      <c r="G142" s="635"/>
      <c r="H142" s="635"/>
      <c r="I142" s="636"/>
      <c r="J142" s="637"/>
      <c r="K142" s="638"/>
      <c r="L142" s="639"/>
      <c r="M142" s="640"/>
      <c r="N142" s="613"/>
      <c r="O142" s="641"/>
      <c r="P142" s="641"/>
      <c r="Q142" s="642"/>
      <c r="R142" s="643"/>
      <c r="S142" s="644">
        <v>1</v>
      </c>
      <c r="T142" s="645">
        <f t="shared" si="10"/>
        <v>0</v>
      </c>
      <c r="U142" s="633"/>
      <c r="V142" s="34"/>
      <c r="Y142" s="16"/>
      <c r="AA142" s="16"/>
      <c r="AB142" s="16"/>
      <c r="AC142" s="16"/>
      <c r="AD142" s="16"/>
      <c r="AE142" s="16"/>
      <c r="AF142" s="16"/>
      <c r="AG142" s="16"/>
    </row>
    <row r="143" spans="1:33" ht="15.75">
      <c r="A143" s="603"/>
      <c r="B143" s="604" t="s">
        <v>227</v>
      </c>
      <c r="C143" s="604" t="s">
        <v>218</v>
      </c>
      <c r="D143" s="634"/>
      <c r="E143" s="634"/>
      <c r="F143" s="634"/>
      <c r="G143" s="635"/>
      <c r="H143" s="635"/>
      <c r="I143" s="636"/>
      <c r="J143" s="637"/>
      <c r="K143" s="638"/>
      <c r="L143" s="639"/>
      <c r="M143" s="640"/>
      <c r="N143" s="613"/>
      <c r="O143" s="641"/>
      <c r="P143" s="641"/>
      <c r="Q143" s="642"/>
      <c r="R143" s="643"/>
      <c r="S143" s="644">
        <v>1</v>
      </c>
      <c r="T143" s="645">
        <f t="shared" si="10"/>
        <v>0</v>
      </c>
      <c r="U143" s="633"/>
      <c r="V143" s="34"/>
      <c r="Y143" s="16"/>
      <c r="AA143" s="16"/>
      <c r="AB143" s="16"/>
      <c r="AC143" s="16"/>
      <c r="AD143" s="16"/>
      <c r="AE143" s="16"/>
      <c r="AF143" s="16"/>
      <c r="AG143" s="16"/>
    </row>
    <row r="144" spans="1:33" ht="15.75">
      <c r="A144" s="603">
        <v>78</v>
      </c>
      <c r="B144" s="646" t="s">
        <v>14</v>
      </c>
      <c r="C144" s="646" t="s">
        <v>10</v>
      </c>
      <c r="D144" s="634"/>
      <c r="E144" s="634"/>
      <c r="F144" s="634"/>
      <c r="G144" s="635"/>
      <c r="H144" s="647"/>
      <c r="I144" s="648"/>
      <c r="J144" s="637"/>
      <c r="K144" s="649"/>
      <c r="L144" s="639"/>
      <c r="M144" s="650"/>
      <c r="N144" s="613"/>
      <c r="O144" s="641"/>
      <c r="P144" s="641"/>
      <c r="Q144" s="642"/>
      <c r="R144" s="643"/>
      <c r="S144" s="651">
        <v>1</v>
      </c>
      <c r="T144" s="645">
        <f t="shared" si="10"/>
        <v>0</v>
      </c>
      <c r="U144" s="633"/>
      <c r="V144" s="34"/>
      <c r="AA144" s="16"/>
      <c r="AB144" s="16"/>
      <c r="AC144" s="16"/>
      <c r="AD144" s="16"/>
      <c r="AE144" s="16"/>
      <c r="AF144" s="16"/>
      <c r="AG144" s="16"/>
    </row>
    <row r="145" spans="1:33" ht="15.75">
      <c r="A145" s="603">
        <v>79</v>
      </c>
      <c r="B145" s="604" t="s">
        <v>91</v>
      </c>
      <c r="C145" s="604" t="s">
        <v>6</v>
      </c>
      <c r="D145" s="652"/>
      <c r="E145" s="652"/>
      <c r="F145" s="652"/>
      <c r="G145" s="647"/>
      <c r="H145" s="647"/>
      <c r="I145" s="652"/>
      <c r="J145" s="653"/>
      <c r="K145" s="654"/>
      <c r="L145" s="655"/>
      <c r="M145" s="656"/>
      <c r="N145" s="613"/>
      <c r="O145" s="657"/>
      <c r="P145" s="657"/>
      <c r="Q145" s="658"/>
      <c r="R145" s="643"/>
      <c r="S145" s="651">
        <v>1</v>
      </c>
      <c r="T145" s="645">
        <f t="shared" si="10"/>
        <v>0</v>
      </c>
      <c r="U145" s="633"/>
      <c r="V145" s="34"/>
      <c r="AA145" s="16"/>
      <c r="AB145" s="16"/>
      <c r="AC145" s="16"/>
      <c r="AD145" s="16"/>
      <c r="AE145" s="16"/>
      <c r="AF145" s="16"/>
      <c r="AG145" s="16"/>
    </row>
    <row r="146" spans="1:33" ht="15.75">
      <c r="A146" s="603">
        <v>80</v>
      </c>
      <c r="B146" s="646" t="s">
        <v>7</v>
      </c>
      <c r="C146" s="646" t="s">
        <v>6</v>
      </c>
      <c r="D146" s="634"/>
      <c r="E146" s="634"/>
      <c r="F146" s="634"/>
      <c r="G146" s="648"/>
      <c r="H146" s="647"/>
      <c r="I146" s="648"/>
      <c r="J146" s="659"/>
      <c r="K146" s="638"/>
      <c r="L146" s="639"/>
      <c r="M146" s="650"/>
      <c r="N146" s="613"/>
      <c r="O146" s="641"/>
      <c r="P146" s="641"/>
      <c r="Q146" s="642"/>
      <c r="R146" s="643"/>
      <c r="S146" s="651">
        <v>1</v>
      </c>
      <c r="T146" s="645">
        <f t="shared" si="10"/>
        <v>0</v>
      </c>
      <c r="U146" s="633"/>
      <c r="V146" s="34"/>
      <c r="AA146" s="16"/>
      <c r="AB146" s="16"/>
      <c r="AC146" s="16"/>
      <c r="AD146" s="16"/>
      <c r="AE146" s="16"/>
      <c r="AF146" s="16"/>
      <c r="AG146" s="16"/>
    </row>
    <row r="147" spans="1:33" ht="15.75">
      <c r="A147" s="603">
        <v>81</v>
      </c>
      <c r="B147" s="604" t="s">
        <v>80</v>
      </c>
      <c r="C147" s="604" t="s">
        <v>85</v>
      </c>
      <c r="D147" s="634"/>
      <c r="E147" s="634"/>
      <c r="F147" s="634"/>
      <c r="G147" s="635"/>
      <c r="H147" s="647"/>
      <c r="I147" s="648"/>
      <c r="J147" s="653"/>
      <c r="K147" s="649"/>
      <c r="L147" s="639"/>
      <c r="M147" s="650"/>
      <c r="N147" s="613"/>
      <c r="O147" s="641"/>
      <c r="P147" s="641"/>
      <c r="Q147" s="642"/>
      <c r="R147" s="643"/>
      <c r="S147" s="651">
        <v>1</v>
      </c>
      <c r="T147" s="645">
        <f t="shared" si="10"/>
        <v>0</v>
      </c>
      <c r="U147" s="633"/>
      <c r="V147" s="34"/>
      <c r="AA147" s="16"/>
      <c r="AB147" s="16"/>
      <c r="AC147" s="16"/>
      <c r="AD147" s="16"/>
      <c r="AE147" s="16"/>
      <c r="AF147" s="16"/>
      <c r="AG147" s="16"/>
    </row>
    <row r="148" spans="1:33" ht="15.75">
      <c r="A148" s="603">
        <v>82</v>
      </c>
      <c r="B148" s="604" t="s">
        <v>247</v>
      </c>
      <c r="C148" s="648" t="s">
        <v>70</v>
      </c>
      <c r="D148" s="634"/>
      <c r="E148" s="634"/>
      <c r="F148" s="634"/>
      <c r="G148" s="648"/>
      <c r="H148" s="660"/>
      <c r="I148" s="648"/>
      <c r="J148" s="637"/>
      <c r="K148" s="638"/>
      <c r="L148" s="639"/>
      <c r="M148" s="650"/>
      <c r="N148" s="613"/>
      <c r="O148" s="641"/>
      <c r="P148" s="641"/>
      <c r="Q148" s="642"/>
      <c r="R148" s="643"/>
      <c r="S148" s="651">
        <v>1</v>
      </c>
      <c r="T148" s="645">
        <f t="shared" si="10"/>
        <v>0</v>
      </c>
      <c r="U148" s="633"/>
      <c r="V148" s="34"/>
      <c r="AA148" s="16"/>
      <c r="AB148" s="16"/>
      <c r="AC148" s="16"/>
      <c r="AD148" s="16"/>
      <c r="AE148" s="16"/>
      <c r="AF148" s="16"/>
      <c r="AG148" s="16"/>
    </row>
    <row r="149" spans="1:33" ht="15.75">
      <c r="A149" s="603">
        <v>83</v>
      </c>
      <c r="B149" s="604" t="s">
        <v>248</v>
      </c>
      <c r="C149" s="604" t="s">
        <v>249</v>
      </c>
      <c r="D149" s="634"/>
      <c r="E149" s="634"/>
      <c r="F149" s="634"/>
      <c r="G149" s="648"/>
      <c r="H149" s="660"/>
      <c r="I149" s="648"/>
      <c r="J149" s="641"/>
      <c r="K149" s="638"/>
      <c r="L149" s="639"/>
      <c r="M149" s="650"/>
      <c r="N149" s="613"/>
      <c r="O149" s="641"/>
      <c r="P149" s="641"/>
      <c r="Q149" s="642"/>
      <c r="R149" s="643"/>
      <c r="S149" s="651">
        <v>1</v>
      </c>
      <c r="T149" s="645">
        <f t="shared" si="10"/>
        <v>0</v>
      </c>
      <c r="U149" s="633"/>
      <c r="V149" s="34"/>
      <c r="AA149" s="16"/>
      <c r="AB149" s="16"/>
      <c r="AC149" s="16"/>
      <c r="AD149" s="16"/>
      <c r="AE149" s="16"/>
      <c r="AF149" s="16"/>
      <c r="AG149" s="16"/>
    </row>
    <row r="150" spans="1:33" ht="15.75">
      <c r="A150" s="603">
        <v>84</v>
      </c>
      <c r="B150" s="604" t="s">
        <v>61</v>
      </c>
      <c r="C150" s="604" t="s">
        <v>62</v>
      </c>
      <c r="D150" s="634"/>
      <c r="E150" s="634"/>
      <c r="F150" s="634"/>
      <c r="G150" s="635"/>
      <c r="H150" s="635"/>
      <c r="I150" s="648"/>
      <c r="J150" s="637"/>
      <c r="K150" s="638"/>
      <c r="L150" s="639"/>
      <c r="M150" s="650"/>
      <c r="N150" s="613"/>
      <c r="O150" s="641"/>
      <c r="P150" s="641"/>
      <c r="Q150" s="642"/>
      <c r="R150" s="643"/>
      <c r="S150" s="651">
        <v>1</v>
      </c>
      <c r="T150" s="645">
        <f t="shared" si="10"/>
        <v>0</v>
      </c>
      <c r="U150" s="661"/>
      <c r="V150" s="34"/>
      <c r="AA150" s="16"/>
      <c r="AB150" s="16"/>
      <c r="AC150" s="16"/>
      <c r="AD150" s="16"/>
      <c r="AE150" s="16"/>
      <c r="AF150" s="16"/>
      <c r="AG150" s="16"/>
    </row>
    <row r="151" spans="1:33" ht="15.75">
      <c r="A151" s="603">
        <v>85</v>
      </c>
      <c r="B151" s="604" t="s">
        <v>76</v>
      </c>
      <c r="C151" s="604" t="s">
        <v>77</v>
      </c>
      <c r="D151" s="634"/>
      <c r="E151" s="634"/>
      <c r="F151" s="634"/>
      <c r="G151" s="635"/>
      <c r="H151" s="635"/>
      <c r="I151" s="648"/>
      <c r="J151" s="653"/>
      <c r="K151" s="638"/>
      <c r="L151" s="639"/>
      <c r="M151" s="650"/>
      <c r="N151" s="613"/>
      <c r="O151" s="641"/>
      <c r="P151" s="641"/>
      <c r="Q151" s="642"/>
      <c r="R151" s="643"/>
      <c r="S151" s="651">
        <v>1</v>
      </c>
      <c r="T151" s="645">
        <f t="shared" si="10"/>
        <v>0</v>
      </c>
      <c r="U151" s="633"/>
      <c r="V151" s="34"/>
      <c r="AA151" s="16"/>
      <c r="AB151" s="16"/>
      <c r="AC151" s="16"/>
      <c r="AD151" s="16"/>
      <c r="AE151" s="16"/>
      <c r="AF151" s="16"/>
      <c r="AG151" s="16"/>
    </row>
    <row r="152" spans="1:33" ht="15.75">
      <c r="A152" s="603">
        <v>86</v>
      </c>
      <c r="B152" s="648" t="s">
        <v>102</v>
      </c>
      <c r="C152" s="648" t="s">
        <v>0</v>
      </c>
      <c r="D152" s="634"/>
      <c r="E152" s="634"/>
      <c r="F152" s="634"/>
      <c r="G152" s="648"/>
      <c r="H152" s="648"/>
      <c r="I152" s="648"/>
      <c r="J152" s="659"/>
      <c r="K152" s="638"/>
      <c r="L152" s="639"/>
      <c r="M152" s="650"/>
      <c r="N152" s="613"/>
      <c r="O152" s="641"/>
      <c r="P152" s="641"/>
      <c r="Q152" s="642"/>
      <c r="R152" s="643"/>
      <c r="S152" s="651">
        <v>1</v>
      </c>
      <c r="T152" s="645">
        <f t="shared" si="10"/>
        <v>0</v>
      </c>
      <c r="U152" s="633"/>
      <c r="V152" s="34"/>
      <c r="AA152" s="16"/>
      <c r="AB152" s="16"/>
      <c r="AC152" s="16"/>
      <c r="AD152" s="16"/>
      <c r="AE152" s="16"/>
      <c r="AF152" s="16"/>
      <c r="AG152" s="16"/>
    </row>
    <row r="153" spans="1:33" ht="16.5" thickBot="1">
      <c r="A153" s="603">
        <v>87</v>
      </c>
      <c r="B153" s="604" t="s">
        <v>84</v>
      </c>
      <c r="C153" s="604" t="s">
        <v>66</v>
      </c>
      <c r="D153" s="634"/>
      <c r="E153" s="634"/>
      <c r="F153" s="634"/>
      <c r="G153" s="648"/>
      <c r="H153" s="648"/>
      <c r="I153" s="648"/>
      <c r="J153" s="641"/>
      <c r="K153" s="638"/>
      <c r="L153" s="639"/>
      <c r="M153" s="650"/>
      <c r="N153" s="613"/>
      <c r="O153" s="641"/>
      <c r="P153" s="641"/>
      <c r="Q153" s="641"/>
      <c r="R153" s="637"/>
      <c r="S153" s="662">
        <v>1</v>
      </c>
      <c r="T153" s="663">
        <f t="shared" si="10"/>
        <v>0</v>
      </c>
      <c r="U153" s="664"/>
      <c r="V153" s="34"/>
      <c r="AA153" s="16"/>
      <c r="AB153" s="16"/>
      <c r="AC153" s="16"/>
      <c r="AD153" s="16"/>
      <c r="AE153" s="16"/>
      <c r="AF153" s="16"/>
      <c r="AG153" s="16"/>
    </row>
    <row r="154" spans="1:33" ht="15.75">
      <c r="A154" s="603">
        <v>89</v>
      </c>
      <c r="B154" s="604" t="s">
        <v>209</v>
      </c>
      <c r="C154" s="604" t="s">
        <v>30</v>
      </c>
      <c r="D154" s="634"/>
      <c r="E154" s="634"/>
      <c r="F154" s="634"/>
      <c r="G154" s="635"/>
      <c r="H154" s="635"/>
      <c r="I154" s="648"/>
      <c r="J154" s="637"/>
      <c r="K154" s="638"/>
      <c r="L154" s="639"/>
      <c r="M154" s="640"/>
      <c r="N154" s="613"/>
      <c r="O154" s="641"/>
      <c r="P154" s="641"/>
      <c r="Q154" s="641"/>
      <c r="R154" s="637"/>
      <c r="S154" s="665">
        <v>1</v>
      </c>
      <c r="T154" s="634">
        <f t="shared" si="10"/>
        <v>0</v>
      </c>
      <c r="U154" s="666"/>
      <c r="V154" s="34"/>
      <c r="AA154" s="16"/>
      <c r="AB154" s="16"/>
      <c r="AC154" s="16"/>
      <c r="AD154" s="16"/>
      <c r="AE154" s="16"/>
      <c r="AF154" s="16"/>
      <c r="AG154" s="16"/>
    </row>
    <row r="155" spans="1:33" ht="15.75">
      <c r="A155" s="603">
        <v>90</v>
      </c>
      <c r="B155" s="604" t="s">
        <v>57</v>
      </c>
      <c r="C155" s="604" t="s">
        <v>0</v>
      </c>
      <c r="D155" s="652"/>
      <c r="E155" s="652"/>
      <c r="F155" s="652"/>
      <c r="G155" s="647"/>
      <c r="H155" s="647"/>
      <c r="I155" s="652"/>
      <c r="J155" s="653"/>
      <c r="K155" s="654"/>
      <c r="L155" s="655"/>
      <c r="M155" s="656"/>
      <c r="N155" s="613"/>
      <c r="O155" s="657"/>
      <c r="P155" s="657"/>
      <c r="Q155" s="641"/>
      <c r="R155" s="637"/>
      <c r="S155" s="662">
        <v>1</v>
      </c>
      <c r="T155" s="634">
        <f t="shared" si="10"/>
        <v>0</v>
      </c>
      <c r="U155" s="667"/>
      <c r="V155" s="34"/>
      <c r="AA155" s="16"/>
      <c r="AB155" s="16"/>
      <c r="AC155" s="16"/>
      <c r="AD155" s="16"/>
      <c r="AE155" s="16"/>
      <c r="AF155" s="16"/>
      <c r="AG155" s="16"/>
    </row>
    <row r="156" spans="1:33" ht="15.75">
      <c r="A156" s="603">
        <v>91</v>
      </c>
      <c r="B156" s="604" t="s">
        <v>202</v>
      </c>
      <c r="C156" s="604" t="s">
        <v>223</v>
      </c>
      <c r="D156" s="634"/>
      <c r="E156" s="634"/>
      <c r="F156" s="634"/>
      <c r="G156" s="635"/>
      <c r="H156" s="635"/>
      <c r="I156" s="648"/>
      <c r="J156" s="637"/>
      <c r="K156" s="638"/>
      <c r="L156" s="639"/>
      <c r="M156" s="640"/>
      <c r="N156" s="613"/>
      <c r="O156" s="641"/>
      <c r="P156" s="641"/>
      <c r="Q156" s="641"/>
      <c r="R156" s="637"/>
      <c r="S156" s="665">
        <v>1</v>
      </c>
      <c r="T156" s="634">
        <f t="shared" si="10"/>
        <v>0</v>
      </c>
      <c r="U156" s="667"/>
      <c r="V156" s="34"/>
      <c r="AA156" s="16"/>
      <c r="AB156" s="16"/>
      <c r="AC156" s="16"/>
      <c r="AD156" s="16"/>
      <c r="AE156" s="16"/>
      <c r="AF156" s="16"/>
      <c r="AG156" s="16"/>
    </row>
    <row r="157" spans="1:22" ht="15.75">
      <c r="A157" s="603">
        <v>92</v>
      </c>
      <c r="B157" s="604" t="s">
        <v>214</v>
      </c>
      <c r="C157" s="604" t="s">
        <v>218</v>
      </c>
      <c r="D157" s="634"/>
      <c r="E157" s="634"/>
      <c r="F157" s="634"/>
      <c r="G157" s="635"/>
      <c r="H157" s="635"/>
      <c r="I157" s="648"/>
      <c r="J157" s="637"/>
      <c r="K157" s="638"/>
      <c r="L157" s="639"/>
      <c r="M157" s="640"/>
      <c r="N157" s="613"/>
      <c r="O157" s="641"/>
      <c r="P157" s="641"/>
      <c r="Q157" s="641"/>
      <c r="R157" s="637"/>
      <c r="S157" s="665">
        <v>1</v>
      </c>
      <c r="T157" s="634">
        <f t="shared" si="10"/>
        <v>0</v>
      </c>
      <c r="U157" s="667"/>
      <c r="V157" s="34"/>
    </row>
    <row r="158" spans="1:22" ht="15.75">
      <c r="A158" s="603">
        <v>93</v>
      </c>
      <c r="B158" s="604" t="s">
        <v>68</v>
      </c>
      <c r="C158" s="604" t="s">
        <v>69</v>
      </c>
      <c r="D158" s="634"/>
      <c r="E158" s="634"/>
      <c r="F158" s="634"/>
      <c r="G158" s="635"/>
      <c r="H158" s="647"/>
      <c r="I158" s="648"/>
      <c r="J158" s="637"/>
      <c r="K158" s="638"/>
      <c r="L158" s="639"/>
      <c r="M158" s="650"/>
      <c r="N158" s="613"/>
      <c r="O158" s="641"/>
      <c r="P158" s="641"/>
      <c r="Q158" s="641"/>
      <c r="R158" s="637"/>
      <c r="S158" s="662">
        <v>1</v>
      </c>
      <c r="T158" s="634">
        <f t="shared" si="10"/>
        <v>0</v>
      </c>
      <c r="U158" s="668"/>
      <c r="V158" s="34"/>
    </row>
    <row r="159" spans="1:22" ht="15.75">
      <c r="A159" s="603">
        <v>94</v>
      </c>
      <c r="B159" s="604" t="s">
        <v>244</v>
      </c>
      <c r="C159" s="604" t="s">
        <v>245</v>
      </c>
      <c r="D159" s="634"/>
      <c r="E159" s="634"/>
      <c r="F159" s="634"/>
      <c r="G159" s="635"/>
      <c r="H159" s="635"/>
      <c r="I159" s="648"/>
      <c r="J159" s="637"/>
      <c r="K159" s="638"/>
      <c r="L159" s="639"/>
      <c r="M159" s="640"/>
      <c r="N159" s="613"/>
      <c r="O159" s="641"/>
      <c r="P159" s="641"/>
      <c r="Q159" s="641"/>
      <c r="R159" s="637"/>
      <c r="S159" s="665">
        <v>1</v>
      </c>
      <c r="T159" s="634">
        <f t="shared" si="10"/>
        <v>0</v>
      </c>
      <c r="U159" s="668"/>
      <c r="V159" s="34"/>
    </row>
    <row r="160" spans="1:22" ht="15.75">
      <c r="A160" s="669">
        <v>95</v>
      </c>
      <c r="B160" s="670" t="s">
        <v>110</v>
      </c>
      <c r="C160" s="670" t="s">
        <v>30</v>
      </c>
      <c r="D160" s="671"/>
      <c r="E160" s="671"/>
      <c r="F160" s="671"/>
      <c r="G160" s="672"/>
      <c r="H160" s="672"/>
      <c r="I160" s="672"/>
      <c r="J160" s="673"/>
      <c r="K160" s="674"/>
      <c r="L160" s="675"/>
      <c r="M160" s="676"/>
      <c r="N160" s="613"/>
      <c r="O160" s="673"/>
      <c r="P160" s="673"/>
      <c r="Q160" s="673"/>
      <c r="R160" s="677"/>
      <c r="S160" s="678">
        <v>1</v>
      </c>
      <c r="T160" s="634">
        <f t="shared" si="10"/>
        <v>0</v>
      </c>
      <c r="U160" s="668"/>
      <c r="V160" s="34"/>
    </row>
    <row r="161" spans="1:22" ht="15.75">
      <c r="A161" s="603">
        <v>96</v>
      </c>
      <c r="B161" s="604"/>
      <c r="C161" s="604"/>
      <c r="D161" s="634"/>
      <c r="E161" s="634"/>
      <c r="F161" s="634"/>
      <c r="G161" s="635"/>
      <c r="H161" s="635"/>
      <c r="I161" s="648"/>
      <c r="J161" s="637"/>
      <c r="K161" s="638"/>
      <c r="L161" s="639"/>
      <c r="M161" s="640"/>
      <c r="N161" s="613"/>
      <c r="O161" s="641"/>
      <c r="P161" s="641"/>
      <c r="Q161" s="641"/>
      <c r="R161" s="637"/>
      <c r="S161" s="665"/>
      <c r="T161" s="634"/>
      <c r="U161" s="668"/>
      <c r="V161" s="34"/>
    </row>
    <row r="162" spans="1:21" ht="29.25" customHeight="1">
      <c r="A162" s="603">
        <v>97</v>
      </c>
      <c r="B162" s="604"/>
      <c r="C162" s="604"/>
      <c r="D162" s="634"/>
      <c r="E162" s="634"/>
      <c r="F162" s="634"/>
      <c r="G162" s="635"/>
      <c r="H162" s="635"/>
      <c r="I162" s="648"/>
      <c r="J162" s="637"/>
      <c r="K162" s="638"/>
      <c r="L162" s="639"/>
      <c r="M162" s="640"/>
      <c r="N162" s="613"/>
      <c r="O162" s="641"/>
      <c r="P162" s="641"/>
      <c r="Q162" s="641"/>
      <c r="R162" s="637"/>
      <c r="S162" s="665"/>
      <c r="T162" s="634"/>
      <c r="U162" s="668"/>
    </row>
    <row r="163" spans="1:21" ht="15.75">
      <c r="A163" s="603">
        <v>98</v>
      </c>
      <c r="B163" s="679"/>
      <c r="C163" s="679"/>
      <c r="D163" s="680"/>
      <c r="E163" s="681"/>
      <c r="F163" s="681"/>
      <c r="G163" s="682"/>
      <c r="H163" s="682"/>
      <c r="I163" s="681"/>
      <c r="J163" s="682"/>
      <c r="K163" s="625"/>
      <c r="L163" s="683"/>
      <c r="M163" s="627"/>
      <c r="N163" s="613"/>
      <c r="O163" s="684"/>
      <c r="P163" s="684"/>
      <c r="Q163" s="684"/>
      <c r="R163" s="685"/>
      <c r="S163" s="686"/>
      <c r="T163" s="687"/>
      <c r="U163" s="668"/>
    </row>
    <row r="164" spans="1:21" ht="26.25" customHeight="1">
      <c r="A164" s="603">
        <v>99</v>
      </c>
      <c r="B164" s="688"/>
      <c r="C164" s="688"/>
      <c r="D164" s="684"/>
      <c r="E164" s="684"/>
      <c r="F164" s="684"/>
      <c r="G164" s="689"/>
      <c r="H164" s="689"/>
      <c r="I164" s="684"/>
      <c r="J164" s="689"/>
      <c r="K164" s="625"/>
      <c r="L164" s="683"/>
      <c r="M164" s="627"/>
      <c r="N164" s="613"/>
      <c r="O164" s="684"/>
      <c r="P164" s="684"/>
      <c r="Q164" s="684"/>
      <c r="R164" s="690"/>
      <c r="S164" s="691"/>
      <c r="T164" s="692"/>
      <c r="U164" s="668"/>
    </row>
    <row r="165" spans="1:21" ht="23.25" customHeight="1" thickBot="1">
      <c r="A165" s="603">
        <v>100</v>
      </c>
      <c r="B165" s="604" t="s">
        <v>67</v>
      </c>
      <c r="C165" s="604" t="s">
        <v>46</v>
      </c>
      <c r="D165" s="634"/>
      <c r="E165" s="634"/>
      <c r="F165" s="634"/>
      <c r="G165" s="635"/>
      <c r="H165" s="660"/>
      <c r="I165" s="648"/>
      <c r="J165" s="637"/>
      <c r="K165" s="638"/>
      <c r="L165" s="693"/>
      <c r="M165" s="650"/>
      <c r="N165" s="613"/>
      <c r="O165" s="641"/>
      <c r="P165" s="641"/>
      <c r="Q165" s="641"/>
      <c r="R165" s="637"/>
      <c r="S165" s="662">
        <v>1</v>
      </c>
      <c r="T165" s="634">
        <f aca="true" t="shared" si="11" ref="T165:T185">R165*S165</f>
        <v>0</v>
      </c>
      <c r="U165" s="668"/>
    </row>
    <row r="166" spans="1:21" ht="23.25" customHeight="1" thickBot="1">
      <c r="A166" s="603">
        <v>101</v>
      </c>
      <c r="B166" s="604" t="s">
        <v>191</v>
      </c>
      <c r="C166" s="604" t="s">
        <v>199</v>
      </c>
      <c r="D166" s="634"/>
      <c r="E166" s="634"/>
      <c r="F166" s="634"/>
      <c r="G166" s="648"/>
      <c r="H166" s="648"/>
      <c r="I166" s="648"/>
      <c r="J166" s="641"/>
      <c r="K166" s="641"/>
      <c r="L166" s="694"/>
      <c r="M166" s="641"/>
      <c r="N166" s="695"/>
      <c r="O166" s="641"/>
      <c r="P166" s="641"/>
      <c r="Q166" s="641"/>
      <c r="R166" s="637"/>
      <c r="S166" s="662">
        <v>1</v>
      </c>
      <c r="T166" s="634">
        <f t="shared" si="11"/>
        <v>0</v>
      </c>
      <c r="U166" s="668"/>
    </row>
    <row r="167" spans="1:21" ht="23.25" customHeight="1">
      <c r="A167" s="603">
        <v>102</v>
      </c>
      <c r="B167" s="604" t="s">
        <v>225</v>
      </c>
      <c r="C167" s="604" t="s">
        <v>0</v>
      </c>
      <c r="D167" s="634"/>
      <c r="E167" s="634"/>
      <c r="F167" s="634"/>
      <c r="G167" s="635"/>
      <c r="H167" s="635"/>
      <c r="I167" s="648"/>
      <c r="J167" s="637"/>
      <c r="K167" s="641"/>
      <c r="L167" s="696"/>
      <c r="M167" s="641"/>
      <c r="N167" s="613"/>
      <c r="O167" s="641"/>
      <c r="P167" s="641"/>
      <c r="Q167" s="641"/>
      <c r="R167" s="637"/>
      <c r="S167" s="665">
        <v>1</v>
      </c>
      <c r="T167" s="634">
        <f t="shared" si="11"/>
        <v>0</v>
      </c>
      <c r="U167" s="668"/>
    </row>
    <row r="168" spans="1:21" ht="23.25" customHeight="1">
      <c r="A168" s="84">
        <v>103</v>
      </c>
      <c r="B168" s="87" t="s">
        <v>228</v>
      </c>
      <c r="C168" s="87" t="s">
        <v>17</v>
      </c>
      <c r="D168" s="86"/>
      <c r="E168" s="86"/>
      <c r="F168" s="86"/>
      <c r="G168" s="85"/>
      <c r="H168" s="85"/>
      <c r="I168" s="88"/>
      <c r="J168" s="135"/>
      <c r="K168" s="133"/>
      <c r="L168" s="133"/>
      <c r="M168" s="133"/>
      <c r="N168" s="137"/>
      <c r="O168" s="133"/>
      <c r="P168" s="133"/>
      <c r="Q168" s="133"/>
      <c r="R168" s="135"/>
      <c r="S168" s="138">
        <v>1</v>
      </c>
      <c r="T168" s="86">
        <f t="shared" si="11"/>
        <v>0</v>
      </c>
      <c r="U168" s="90"/>
    </row>
    <row r="169" spans="1:21" ht="24" customHeight="1">
      <c r="A169" s="84">
        <v>104</v>
      </c>
      <c r="B169" s="87" t="s">
        <v>82</v>
      </c>
      <c r="C169" s="87" t="s">
        <v>0</v>
      </c>
      <c r="D169" s="86"/>
      <c r="E169" s="86"/>
      <c r="F169" s="86"/>
      <c r="G169" s="88"/>
      <c r="H169" s="88"/>
      <c r="I169" s="88"/>
      <c r="J169" s="135"/>
      <c r="K169" s="135"/>
      <c r="L169" s="133"/>
      <c r="M169" s="133"/>
      <c r="N169" s="134"/>
      <c r="O169" s="133"/>
      <c r="P169" s="133"/>
      <c r="Q169" s="133"/>
      <c r="R169" s="135"/>
      <c r="S169" s="136">
        <v>0.8</v>
      </c>
      <c r="T169" s="86">
        <f t="shared" si="11"/>
        <v>0</v>
      </c>
      <c r="U169" s="90"/>
    </row>
    <row r="170" spans="1:21" ht="24" customHeight="1">
      <c r="A170" s="84">
        <v>105</v>
      </c>
      <c r="B170" s="87" t="s">
        <v>126</v>
      </c>
      <c r="C170" s="87" t="s">
        <v>30</v>
      </c>
      <c r="D170" s="86"/>
      <c r="E170" s="86"/>
      <c r="F170" s="86"/>
      <c r="G170" s="88"/>
      <c r="H170" s="88"/>
      <c r="I170" s="88"/>
      <c r="J170" s="133"/>
      <c r="K170" s="133"/>
      <c r="L170" s="133"/>
      <c r="M170" s="133"/>
      <c r="N170" s="134"/>
      <c r="O170" s="133"/>
      <c r="P170" s="133"/>
      <c r="Q170" s="133"/>
      <c r="R170" s="135"/>
      <c r="S170" s="136">
        <v>1</v>
      </c>
      <c r="T170" s="86">
        <f t="shared" si="11"/>
        <v>0</v>
      </c>
      <c r="U170" s="90"/>
    </row>
    <row r="171" spans="1:21" ht="24" customHeight="1">
      <c r="A171" s="84">
        <v>106</v>
      </c>
      <c r="B171" s="87" t="s">
        <v>181</v>
      </c>
      <c r="C171" s="87" t="s">
        <v>200</v>
      </c>
      <c r="D171" s="86"/>
      <c r="E171" s="86"/>
      <c r="F171" s="86"/>
      <c r="G171" s="88"/>
      <c r="H171" s="88"/>
      <c r="I171" s="88"/>
      <c r="J171" s="133"/>
      <c r="K171" s="133"/>
      <c r="L171" s="133"/>
      <c r="M171" s="133"/>
      <c r="N171" s="134"/>
      <c r="O171" s="133"/>
      <c r="P171" s="133"/>
      <c r="Q171" s="133"/>
      <c r="R171" s="135"/>
      <c r="S171" s="136">
        <v>1</v>
      </c>
      <c r="T171" s="86">
        <f t="shared" si="11"/>
        <v>0</v>
      </c>
      <c r="U171" s="90"/>
    </row>
    <row r="172" spans="1:21" ht="24" customHeight="1">
      <c r="A172" s="84">
        <v>107</v>
      </c>
      <c r="B172" s="87" t="s">
        <v>229</v>
      </c>
      <c r="C172" s="87" t="s">
        <v>0</v>
      </c>
      <c r="D172" s="86"/>
      <c r="E172" s="86"/>
      <c r="F172" s="86"/>
      <c r="G172" s="85"/>
      <c r="H172" s="85"/>
      <c r="I172" s="88"/>
      <c r="J172" s="135"/>
      <c r="K172" s="133"/>
      <c r="L172" s="133"/>
      <c r="M172" s="133"/>
      <c r="N172" s="137"/>
      <c r="O172" s="133"/>
      <c r="P172" s="133"/>
      <c r="Q172" s="133"/>
      <c r="R172" s="135"/>
      <c r="S172" s="138">
        <v>1</v>
      </c>
      <c r="T172" s="86">
        <f t="shared" si="11"/>
        <v>0</v>
      </c>
      <c r="U172" s="90"/>
    </row>
    <row r="173" spans="1:21" ht="15.75">
      <c r="A173" s="84">
        <v>108</v>
      </c>
      <c r="B173" s="87" t="s">
        <v>224</v>
      </c>
      <c r="C173" s="87" t="s">
        <v>205</v>
      </c>
      <c r="D173" s="86"/>
      <c r="E173" s="86"/>
      <c r="F173" s="86"/>
      <c r="G173" s="85"/>
      <c r="H173" s="85"/>
      <c r="I173" s="88"/>
      <c r="J173" s="135"/>
      <c r="K173" s="133"/>
      <c r="L173" s="133"/>
      <c r="M173" s="133"/>
      <c r="N173" s="137"/>
      <c r="O173" s="133"/>
      <c r="P173" s="133"/>
      <c r="Q173" s="133"/>
      <c r="R173" s="135"/>
      <c r="S173" s="138">
        <v>1</v>
      </c>
      <c r="T173" s="86">
        <f t="shared" si="11"/>
        <v>0</v>
      </c>
      <c r="U173" s="90"/>
    </row>
    <row r="174" spans="1:21" ht="15.75">
      <c r="A174" s="84">
        <v>109</v>
      </c>
      <c r="B174" s="87" t="s">
        <v>175</v>
      </c>
      <c r="C174" s="87" t="s">
        <v>205</v>
      </c>
      <c r="D174" s="86"/>
      <c r="E174" s="86"/>
      <c r="F174" s="86"/>
      <c r="G174" s="85"/>
      <c r="H174" s="85"/>
      <c r="I174" s="88"/>
      <c r="J174" s="135"/>
      <c r="K174" s="133"/>
      <c r="L174" s="133"/>
      <c r="M174" s="133"/>
      <c r="N174" s="137"/>
      <c r="O174" s="133"/>
      <c r="P174" s="133"/>
      <c r="Q174" s="133"/>
      <c r="R174" s="135"/>
      <c r="S174" s="138">
        <v>1</v>
      </c>
      <c r="T174" s="86">
        <f t="shared" si="11"/>
        <v>0</v>
      </c>
      <c r="U174" s="90"/>
    </row>
    <row r="175" spans="1:21" ht="15.75">
      <c r="A175" s="84">
        <v>110</v>
      </c>
      <c r="B175" s="87" t="s">
        <v>206</v>
      </c>
      <c r="C175" s="87" t="s">
        <v>0</v>
      </c>
      <c r="D175" s="86"/>
      <c r="E175" s="86"/>
      <c r="F175" s="86"/>
      <c r="G175" s="85"/>
      <c r="H175" s="85"/>
      <c r="I175" s="88"/>
      <c r="J175" s="135"/>
      <c r="K175" s="133"/>
      <c r="L175" s="133"/>
      <c r="M175" s="133"/>
      <c r="N175" s="137"/>
      <c r="O175" s="133"/>
      <c r="P175" s="133"/>
      <c r="Q175" s="133"/>
      <c r="R175" s="135"/>
      <c r="S175" s="138">
        <v>1</v>
      </c>
      <c r="T175" s="86">
        <f t="shared" si="11"/>
        <v>0</v>
      </c>
      <c r="U175" s="90"/>
    </row>
    <row r="176" spans="1:21" ht="15.75">
      <c r="A176" s="84"/>
      <c r="B176" s="87" t="s">
        <v>233</v>
      </c>
      <c r="C176" s="87" t="s">
        <v>18</v>
      </c>
      <c r="D176" s="86"/>
      <c r="E176" s="86"/>
      <c r="F176" s="86"/>
      <c r="G176" s="85"/>
      <c r="H176" s="85"/>
      <c r="I176" s="88"/>
      <c r="J176" s="135"/>
      <c r="K176" s="133"/>
      <c r="L176" s="133"/>
      <c r="M176" s="133"/>
      <c r="N176" s="137"/>
      <c r="O176" s="133"/>
      <c r="P176" s="133"/>
      <c r="Q176" s="133"/>
      <c r="R176" s="135"/>
      <c r="S176" s="138">
        <v>1</v>
      </c>
      <c r="T176" s="86">
        <f t="shared" si="11"/>
        <v>0</v>
      </c>
      <c r="U176" s="90"/>
    </row>
    <row r="177" spans="1:21" ht="15.75">
      <c r="A177" s="84"/>
      <c r="B177" s="87" t="s">
        <v>234</v>
      </c>
      <c r="C177" s="87" t="s">
        <v>18</v>
      </c>
      <c r="D177" s="86"/>
      <c r="E177" s="86"/>
      <c r="F177" s="86"/>
      <c r="G177" s="85"/>
      <c r="H177" s="85"/>
      <c r="I177" s="88"/>
      <c r="J177" s="135"/>
      <c r="K177" s="133"/>
      <c r="L177" s="133"/>
      <c r="M177" s="133"/>
      <c r="N177" s="137"/>
      <c r="O177" s="133"/>
      <c r="P177" s="133"/>
      <c r="Q177" s="133"/>
      <c r="R177" s="135"/>
      <c r="S177" s="138">
        <v>1</v>
      </c>
      <c r="T177" s="86">
        <f t="shared" si="11"/>
        <v>0</v>
      </c>
      <c r="U177" s="90"/>
    </row>
    <row r="178" spans="1:21" ht="15.75">
      <c r="A178" s="84"/>
      <c r="B178" s="87" t="s">
        <v>231</v>
      </c>
      <c r="C178" s="87" t="s">
        <v>232</v>
      </c>
      <c r="D178" s="86"/>
      <c r="E178" s="86"/>
      <c r="F178" s="86"/>
      <c r="G178" s="85"/>
      <c r="H178" s="85"/>
      <c r="I178" s="88"/>
      <c r="J178" s="135"/>
      <c r="K178" s="133"/>
      <c r="L178" s="133"/>
      <c r="M178" s="133"/>
      <c r="N178" s="137"/>
      <c r="O178" s="133"/>
      <c r="P178" s="133"/>
      <c r="Q178" s="133"/>
      <c r="R178" s="135"/>
      <c r="S178" s="138">
        <v>1</v>
      </c>
      <c r="T178" s="86">
        <f t="shared" si="11"/>
        <v>0</v>
      </c>
      <c r="U178" s="90"/>
    </row>
    <row r="179" spans="1:21" ht="15.75">
      <c r="A179" s="84"/>
      <c r="B179" s="87" t="s">
        <v>236</v>
      </c>
      <c r="C179" s="87" t="s">
        <v>0</v>
      </c>
      <c r="D179" s="86"/>
      <c r="E179" s="86"/>
      <c r="F179" s="86"/>
      <c r="G179" s="85"/>
      <c r="H179" s="85"/>
      <c r="I179" s="88"/>
      <c r="J179" s="135"/>
      <c r="K179" s="133"/>
      <c r="L179" s="133"/>
      <c r="M179" s="133"/>
      <c r="N179" s="137"/>
      <c r="O179" s="133"/>
      <c r="P179" s="133"/>
      <c r="Q179" s="133"/>
      <c r="R179" s="135"/>
      <c r="S179" s="138">
        <v>1</v>
      </c>
      <c r="T179" s="86">
        <f t="shared" si="11"/>
        <v>0</v>
      </c>
      <c r="U179" s="90"/>
    </row>
    <row r="180" spans="1:21" ht="15.75">
      <c r="A180" s="84"/>
      <c r="B180" s="87" t="s">
        <v>237</v>
      </c>
      <c r="C180" s="87" t="s">
        <v>238</v>
      </c>
      <c r="D180" s="86"/>
      <c r="E180" s="86"/>
      <c r="F180" s="86"/>
      <c r="G180" s="85"/>
      <c r="H180" s="85"/>
      <c r="I180" s="88"/>
      <c r="J180" s="135"/>
      <c r="K180" s="133"/>
      <c r="L180" s="133"/>
      <c r="M180" s="133"/>
      <c r="N180" s="137"/>
      <c r="O180" s="133"/>
      <c r="P180" s="133"/>
      <c r="Q180" s="133"/>
      <c r="R180" s="135"/>
      <c r="S180" s="138">
        <v>1</v>
      </c>
      <c r="T180" s="86">
        <f t="shared" si="11"/>
        <v>0</v>
      </c>
      <c r="U180" s="90"/>
    </row>
    <row r="181" spans="1:21" ht="15.75">
      <c r="A181" s="84"/>
      <c r="B181" s="87" t="s">
        <v>270</v>
      </c>
      <c r="C181" s="87" t="s">
        <v>30</v>
      </c>
      <c r="D181" s="86"/>
      <c r="E181" s="86"/>
      <c r="F181" s="86"/>
      <c r="G181" s="85"/>
      <c r="H181" s="85"/>
      <c r="I181" s="88"/>
      <c r="J181" s="135"/>
      <c r="K181" s="133"/>
      <c r="L181" s="133"/>
      <c r="M181" s="133"/>
      <c r="N181" s="137"/>
      <c r="O181" s="133"/>
      <c r="P181" s="133"/>
      <c r="Q181" s="133"/>
      <c r="R181" s="135"/>
      <c r="S181" s="138">
        <v>1</v>
      </c>
      <c r="T181" s="86">
        <f t="shared" si="11"/>
        <v>0</v>
      </c>
      <c r="U181" s="90"/>
    </row>
    <row r="182" spans="1:21" ht="15.75">
      <c r="A182" s="84"/>
      <c r="B182" s="87" t="s">
        <v>239</v>
      </c>
      <c r="C182" s="87" t="s">
        <v>238</v>
      </c>
      <c r="D182" s="86"/>
      <c r="E182" s="86"/>
      <c r="F182" s="86"/>
      <c r="G182" s="85"/>
      <c r="H182" s="85"/>
      <c r="I182" s="88"/>
      <c r="J182" s="135"/>
      <c r="K182" s="133"/>
      <c r="L182" s="133"/>
      <c r="M182" s="133"/>
      <c r="N182" s="137"/>
      <c r="O182" s="133"/>
      <c r="P182" s="133"/>
      <c r="Q182" s="133"/>
      <c r="R182" s="135"/>
      <c r="S182" s="138">
        <v>1</v>
      </c>
      <c r="T182" s="86">
        <f t="shared" si="11"/>
        <v>0</v>
      </c>
      <c r="U182" s="90"/>
    </row>
    <row r="183" spans="1:21" ht="15.75">
      <c r="A183" s="84"/>
      <c r="B183" s="87" t="s">
        <v>272</v>
      </c>
      <c r="C183" s="87" t="s">
        <v>0</v>
      </c>
      <c r="D183" s="86"/>
      <c r="E183" s="86"/>
      <c r="F183" s="86"/>
      <c r="G183" s="85"/>
      <c r="H183" s="85"/>
      <c r="I183" s="88"/>
      <c r="J183" s="135"/>
      <c r="K183" s="133"/>
      <c r="L183" s="133"/>
      <c r="M183" s="133"/>
      <c r="N183" s="137"/>
      <c r="O183" s="133"/>
      <c r="P183" s="133"/>
      <c r="Q183" s="133"/>
      <c r="R183" s="135"/>
      <c r="S183" s="138">
        <v>1</v>
      </c>
      <c r="T183" s="86">
        <f t="shared" si="11"/>
        <v>0</v>
      </c>
      <c r="U183" s="90"/>
    </row>
    <row r="184" spans="1:21" ht="15.75">
      <c r="A184" s="84"/>
      <c r="B184" s="87" t="s">
        <v>273</v>
      </c>
      <c r="C184" s="87" t="s">
        <v>0</v>
      </c>
      <c r="D184" s="86"/>
      <c r="E184" s="86"/>
      <c r="F184" s="86"/>
      <c r="G184" s="85"/>
      <c r="H184" s="85"/>
      <c r="I184" s="88"/>
      <c r="J184" s="135"/>
      <c r="K184" s="133"/>
      <c r="L184" s="133"/>
      <c r="M184" s="133"/>
      <c r="N184" s="137"/>
      <c r="O184" s="133"/>
      <c r="P184" s="133"/>
      <c r="Q184" s="133"/>
      <c r="R184" s="135"/>
      <c r="S184" s="138">
        <v>1</v>
      </c>
      <c r="T184" s="86">
        <f t="shared" si="11"/>
        <v>0</v>
      </c>
      <c r="U184" s="90"/>
    </row>
    <row r="185" spans="1:23" s="16" customFormat="1" ht="15.75">
      <c r="A185" s="89"/>
      <c r="B185" s="87" t="s">
        <v>275</v>
      </c>
      <c r="C185" s="87" t="s">
        <v>59</v>
      </c>
      <c r="D185" s="86"/>
      <c r="E185" s="86"/>
      <c r="F185" s="86"/>
      <c r="G185" s="85"/>
      <c r="H185" s="85"/>
      <c r="I185" s="88"/>
      <c r="J185" s="135"/>
      <c r="K185" s="133"/>
      <c r="L185" s="133"/>
      <c r="M185" s="133"/>
      <c r="N185" s="137"/>
      <c r="O185" s="133"/>
      <c r="P185" s="133"/>
      <c r="Q185" s="133"/>
      <c r="R185" s="135"/>
      <c r="S185" s="138">
        <v>1</v>
      </c>
      <c r="T185" s="86">
        <f t="shared" si="11"/>
        <v>0</v>
      </c>
      <c r="U185" s="90"/>
      <c r="V185" s="34"/>
      <c r="W185" s="28"/>
    </row>
    <row r="186" spans="2:23" s="16" customFormat="1" ht="15.75">
      <c r="B186" s="981" t="s">
        <v>179</v>
      </c>
      <c r="C186" s="981"/>
      <c r="D186" s="63"/>
      <c r="E186" s="982" t="s">
        <v>180</v>
      </c>
      <c r="F186" s="982"/>
      <c r="G186" s="982"/>
      <c r="H186" s="982"/>
      <c r="I186" s="982"/>
      <c r="J186" s="982"/>
      <c r="K186" s="982"/>
      <c r="L186" s="982"/>
      <c r="M186" s="982"/>
      <c r="N186" s="982"/>
      <c r="O186" s="982"/>
      <c r="P186" s="982"/>
      <c r="Q186" s="982"/>
      <c r="R186" s="982"/>
      <c r="S186" s="982"/>
      <c r="T186" s="982"/>
      <c r="U186" s="982"/>
      <c r="V186" s="34"/>
      <c r="W186" s="28"/>
    </row>
    <row r="187" spans="2:23" s="16" customFormat="1" ht="15.75">
      <c r="B187" s="10"/>
      <c r="C187" s="43"/>
      <c r="D187" s="41"/>
      <c r="E187" s="41"/>
      <c r="F187" s="41"/>
      <c r="G187" s="43"/>
      <c r="H187" s="43"/>
      <c r="I187" s="43"/>
      <c r="J187" s="139"/>
      <c r="K187" s="140"/>
      <c r="L187" s="140"/>
      <c r="M187" s="140"/>
      <c r="N187" s="141"/>
      <c r="O187" s="140"/>
      <c r="P187" s="140"/>
      <c r="Q187" s="140"/>
      <c r="R187" s="139"/>
      <c r="S187" s="139"/>
      <c r="T187" s="41"/>
      <c r="U187" s="53"/>
      <c r="V187" s="34"/>
      <c r="W187" s="28"/>
    </row>
    <row r="188" spans="2:23" s="16" customFormat="1" ht="15.75">
      <c r="B188" s="10"/>
      <c r="C188" s="43"/>
      <c r="D188" s="28"/>
      <c r="E188" s="28"/>
      <c r="F188" s="28"/>
      <c r="G188" s="43"/>
      <c r="H188" s="43"/>
      <c r="I188" s="43"/>
      <c r="J188" s="139"/>
      <c r="K188" s="140"/>
      <c r="L188" s="140"/>
      <c r="M188" s="140"/>
      <c r="N188" s="141"/>
      <c r="O188" s="140"/>
      <c r="P188" s="140"/>
      <c r="Q188" s="140"/>
      <c r="R188" s="139"/>
      <c r="S188" s="139"/>
      <c r="T188" s="41"/>
      <c r="U188" s="53"/>
      <c r="V188" s="34"/>
      <c r="W188" s="28"/>
    </row>
    <row r="189" spans="2:23" s="16" customFormat="1" ht="15.75">
      <c r="B189" s="10"/>
      <c r="C189" s="54"/>
      <c r="D189" s="28"/>
      <c r="E189" s="28"/>
      <c r="F189" s="28"/>
      <c r="G189" s="43"/>
      <c r="H189" s="43"/>
      <c r="I189" s="43"/>
      <c r="J189" s="139"/>
      <c r="K189" s="140"/>
      <c r="L189" s="140"/>
      <c r="M189" s="140"/>
      <c r="N189" s="141"/>
      <c r="O189" s="140"/>
      <c r="P189" s="140"/>
      <c r="Q189" s="140"/>
      <c r="R189" s="139"/>
      <c r="S189" s="139"/>
      <c r="T189" s="41"/>
      <c r="U189" s="53"/>
      <c r="V189" s="34"/>
      <c r="W189" s="28"/>
    </row>
    <row r="190" spans="2:23" s="16" customFormat="1" ht="15.75">
      <c r="B190" s="10"/>
      <c r="C190" s="10"/>
      <c r="D190" s="41"/>
      <c r="E190" s="41"/>
      <c r="F190" s="41"/>
      <c r="G190" s="43"/>
      <c r="H190" s="43"/>
      <c r="I190" s="43"/>
      <c r="J190" s="140"/>
      <c r="K190" s="140"/>
      <c r="L190" s="140"/>
      <c r="M190" s="140"/>
      <c r="N190" s="141"/>
      <c r="O190" s="140"/>
      <c r="P190" s="140"/>
      <c r="Q190" s="140"/>
      <c r="R190" s="139"/>
      <c r="S190" s="139"/>
      <c r="T190" s="41"/>
      <c r="U190" s="53"/>
      <c r="V190" s="34"/>
      <c r="W190" s="28"/>
    </row>
    <row r="191" spans="2:23" s="16" customFormat="1" ht="15.75">
      <c r="B191" s="10"/>
      <c r="C191" s="10"/>
      <c r="D191" s="28"/>
      <c r="E191" s="28"/>
      <c r="F191" s="28"/>
      <c r="G191" s="43"/>
      <c r="H191" s="43"/>
      <c r="I191" s="43"/>
      <c r="J191" s="139"/>
      <c r="K191" s="140"/>
      <c r="L191" s="140"/>
      <c r="M191" s="140"/>
      <c r="N191" s="141"/>
      <c r="O191" s="140"/>
      <c r="P191" s="140"/>
      <c r="Q191" s="140"/>
      <c r="R191" s="139"/>
      <c r="S191" s="139"/>
      <c r="T191" s="41"/>
      <c r="U191" s="53"/>
      <c r="V191" s="34"/>
      <c r="W191" s="28"/>
    </row>
    <row r="192" spans="2:23" s="16" customFormat="1" ht="15.75">
      <c r="B192" s="55"/>
      <c r="C192" s="56"/>
      <c r="D192" s="41"/>
      <c r="E192" s="41"/>
      <c r="F192" s="41"/>
      <c r="G192" s="51"/>
      <c r="H192" s="51"/>
      <c r="I192" s="43"/>
      <c r="J192" s="139"/>
      <c r="K192" s="140"/>
      <c r="L192" s="140"/>
      <c r="M192" s="140"/>
      <c r="N192" s="141"/>
      <c r="O192" s="140"/>
      <c r="P192" s="140"/>
      <c r="Q192" s="140"/>
      <c r="R192" s="139"/>
      <c r="S192" s="139"/>
      <c r="T192" s="41"/>
      <c r="U192" s="53"/>
      <c r="V192" s="34"/>
      <c r="W192" s="28"/>
    </row>
    <row r="193" spans="2:23" s="16" customFormat="1" ht="15.75">
      <c r="B193" s="57"/>
      <c r="C193" s="57"/>
      <c r="D193" s="41"/>
      <c r="E193" s="41"/>
      <c r="F193" s="41"/>
      <c r="G193" s="43"/>
      <c r="H193" s="43"/>
      <c r="I193" s="43"/>
      <c r="J193" s="140"/>
      <c r="K193" s="140"/>
      <c r="L193" s="140"/>
      <c r="M193" s="140"/>
      <c r="N193" s="141"/>
      <c r="O193" s="140"/>
      <c r="P193" s="140"/>
      <c r="Q193" s="140"/>
      <c r="R193" s="139"/>
      <c r="S193" s="139"/>
      <c r="T193" s="41"/>
      <c r="U193" s="53"/>
      <c r="V193" s="34"/>
      <c r="W193" s="28"/>
    </row>
    <row r="194" spans="2:23" s="16" customFormat="1" ht="15.75">
      <c r="B194" s="10"/>
      <c r="C194" s="10"/>
      <c r="D194" s="28"/>
      <c r="E194" s="28"/>
      <c r="F194" s="28"/>
      <c r="G194" s="43"/>
      <c r="H194" s="43"/>
      <c r="I194" s="43"/>
      <c r="J194" s="140"/>
      <c r="K194" s="140"/>
      <c r="L194" s="140"/>
      <c r="M194" s="140"/>
      <c r="N194" s="141"/>
      <c r="O194" s="140"/>
      <c r="P194" s="140"/>
      <c r="Q194" s="140"/>
      <c r="R194" s="139"/>
      <c r="S194" s="139"/>
      <c r="T194" s="41"/>
      <c r="U194" s="53"/>
      <c r="V194" s="34"/>
      <c r="W194" s="28"/>
    </row>
    <row r="195" spans="2:23" s="16" customFormat="1" ht="15.75">
      <c r="B195" s="10"/>
      <c r="C195" s="10"/>
      <c r="D195" s="28"/>
      <c r="E195" s="28"/>
      <c r="F195" s="28"/>
      <c r="G195" s="43"/>
      <c r="H195" s="43"/>
      <c r="I195" s="43"/>
      <c r="J195" s="140"/>
      <c r="K195" s="140"/>
      <c r="L195" s="140"/>
      <c r="M195" s="140"/>
      <c r="N195" s="141"/>
      <c r="O195" s="140"/>
      <c r="P195" s="140"/>
      <c r="Q195" s="140"/>
      <c r="R195" s="139"/>
      <c r="S195" s="139"/>
      <c r="T195" s="43"/>
      <c r="U195" s="53"/>
      <c r="V195" s="34"/>
      <c r="W195" s="28"/>
    </row>
    <row r="196" spans="2:23" s="16" customFormat="1" ht="15.75">
      <c r="B196" s="10"/>
      <c r="C196" s="10"/>
      <c r="D196" s="28"/>
      <c r="E196" s="28"/>
      <c r="F196" s="28"/>
      <c r="G196" s="51"/>
      <c r="H196" s="51"/>
      <c r="I196" s="43"/>
      <c r="J196" s="139"/>
      <c r="K196" s="140"/>
      <c r="L196" s="140"/>
      <c r="M196" s="140"/>
      <c r="N196" s="141"/>
      <c r="O196" s="140"/>
      <c r="P196" s="140"/>
      <c r="Q196" s="140"/>
      <c r="R196" s="139"/>
      <c r="S196" s="139"/>
      <c r="T196" s="41"/>
      <c r="U196" s="53"/>
      <c r="V196" s="34"/>
      <c r="W196" s="28"/>
    </row>
    <row r="197" spans="2:23" s="16" customFormat="1" ht="15.75">
      <c r="B197" s="10"/>
      <c r="C197" s="43"/>
      <c r="D197" s="28"/>
      <c r="E197" s="28"/>
      <c r="F197" s="28"/>
      <c r="G197" s="43"/>
      <c r="H197" s="43"/>
      <c r="I197" s="43"/>
      <c r="J197" s="139"/>
      <c r="K197" s="140"/>
      <c r="L197" s="140"/>
      <c r="M197" s="140"/>
      <c r="N197" s="141"/>
      <c r="O197" s="140"/>
      <c r="P197" s="140"/>
      <c r="Q197" s="140"/>
      <c r="R197" s="139"/>
      <c r="S197" s="139"/>
      <c r="T197" s="41"/>
      <c r="U197" s="53"/>
      <c r="V197" s="34"/>
      <c r="W197" s="28"/>
    </row>
    <row r="198" spans="2:23" s="16" customFormat="1" ht="15.75">
      <c r="B198" s="10"/>
      <c r="C198" s="43"/>
      <c r="D198" s="28"/>
      <c r="E198" s="28"/>
      <c r="F198" s="28"/>
      <c r="G198" s="43"/>
      <c r="H198" s="43"/>
      <c r="I198" s="43"/>
      <c r="J198" s="139"/>
      <c r="K198" s="140"/>
      <c r="L198" s="140"/>
      <c r="M198" s="140"/>
      <c r="N198" s="141"/>
      <c r="O198" s="140"/>
      <c r="P198" s="140"/>
      <c r="Q198" s="140"/>
      <c r="R198" s="139"/>
      <c r="S198" s="139"/>
      <c r="T198" s="41"/>
      <c r="U198" s="53"/>
      <c r="V198" s="34"/>
      <c r="W198" s="28"/>
    </row>
    <row r="199" spans="2:23" s="16" customFormat="1" ht="15.75">
      <c r="B199" s="10"/>
      <c r="C199" s="10"/>
      <c r="D199" s="41"/>
      <c r="E199" s="41"/>
      <c r="F199" s="41"/>
      <c r="G199" s="43"/>
      <c r="H199" s="43"/>
      <c r="I199" s="43"/>
      <c r="J199" s="140"/>
      <c r="K199" s="140"/>
      <c r="L199" s="140"/>
      <c r="M199" s="140"/>
      <c r="N199" s="141"/>
      <c r="O199" s="140"/>
      <c r="P199" s="140"/>
      <c r="Q199" s="140"/>
      <c r="R199" s="139"/>
      <c r="S199" s="139"/>
      <c r="T199" s="41"/>
      <c r="U199" s="43"/>
      <c r="V199" s="34"/>
      <c r="W199" s="28"/>
    </row>
    <row r="200" spans="2:23" s="16" customFormat="1" ht="15.75">
      <c r="B200" s="10"/>
      <c r="C200" s="10"/>
      <c r="D200" s="41"/>
      <c r="E200" s="41"/>
      <c r="F200" s="41"/>
      <c r="G200" s="51"/>
      <c r="H200" s="51"/>
      <c r="I200" s="43"/>
      <c r="J200" s="139"/>
      <c r="K200" s="140"/>
      <c r="L200" s="140"/>
      <c r="M200" s="140"/>
      <c r="N200" s="141"/>
      <c r="O200" s="140"/>
      <c r="P200" s="140"/>
      <c r="Q200" s="140"/>
      <c r="R200" s="139"/>
      <c r="S200" s="139"/>
      <c r="T200" s="41"/>
      <c r="U200" s="43"/>
      <c r="V200" s="34"/>
      <c r="W200" s="28"/>
    </row>
    <row r="201" spans="2:23" s="16" customFormat="1" ht="15.75">
      <c r="B201" s="10"/>
      <c r="C201" s="10"/>
      <c r="D201" s="41"/>
      <c r="E201" s="41"/>
      <c r="F201" s="41"/>
      <c r="G201" s="51"/>
      <c r="H201" s="51"/>
      <c r="I201" s="43"/>
      <c r="J201" s="139"/>
      <c r="K201" s="140"/>
      <c r="L201" s="140"/>
      <c r="M201" s="140"/>
      <c r="N201" s="141"/>
      <c r="O201" s="140"/>
      <c r="P201" s="140"/>
      <c r="Q201" s="140"/>
      <c r="R201" s="139"/>
      <c r="S201" s="139"/>
      <c r="T201" s="41"/>
      <c r="U201" s="43"/>
      <c r="V201" s="34"/>
      <c r="W201" s="28"/>
    </row>
    <row r="202" spans="2:23" s="16" customFormat="1" ht="15.75">
      <c r="B202" s="10"/>
      <c r="C202" s="10"/>
      <c r="D202" s="13"/>
      <c r="E202" s="13"/>
      <c r="F202" s="13"/>
      <c r="G202" s="58"/>
      <c r="H202" s="58"/>
      <c r="I202" s="13"/>
      <c r="J202" s="142"/>
      <c r="K202" s="126"/>
      <c r="L202" s="129"/>
      <c r="M202" s="129"/>
      <c r="N202" s="143"/>
      <c r="O202" s="129"/>
      <c r="P202" s="129"/>
      <c r="Q202" s="129"/>
      <c r="R202" s="144"/>
      <c r="S202" s="142"/>
      <c r="T202" s="41"/>
      <c r="U202" s="43"/>
      <c r="V202" s="34"/>
      <c r="W202" s="28"/>
    </row>
    <row r="203" spans="2:23" s="16" customFormat="1" ht="15.75">
      <c r="B203" s="10"/>
      <c r="C203" s="10"/>
      <c r="D203" s="28"/>
      <c r="E203" s="28"/>
      <c r="F203" s="28"/>
      <c r="G203" s="43"/>
      <c r="H203" s="43"/>
      <c r="I203" s="43"/>
      <c r="J203" s="139"/>
      <c r="K203" s="139"/>
      <c r="L203" s="140"/>
      <c r="M203" s="140"/>
      <c r="N203" s="141"/>
      <c r="O203" s="140"/>
      <c r="P203" s="140"/>
      <c r="Q203" s="140"/>
      <c r="R203" s="139"/>
      <c r="S203" s="139"/>
      <c r="T203" s="41"/>
      <c r="U203" s="43"/>
      <c r="V203" s="34"/>
      <c r="W203" s="28"/>
    </row>
    <row r="204" spans="2:23" s="16" customFormat="1" ht="15.75">
      <c r="B204" s="10"/>
      <c r="C204" s="43"/>
      <c r="D204" s="28"/>
      <c r="E204" s="28"/>
      <c r="F204" s="28"/>
      <c r="G204" s="43"/>
      <c r="H204" s="43"/>
      <c r="I204" s="43"/>
      <c r="J204" s="139"/>
      <c r="K204" s="140"/>
      <c r="L204" s="140"/>
      <c r="M204" s="140"/>
      <c r="N204" s="141"/>
      <c r="O204" s="140"/>
      <c r="P204" s="140"/>
      <c r="Q204" s="140"/>
      <c r="R204" s="139"/>
      <c r="S204" s="139"/>
      <c r="T204" s="41"/>
      <c r="U204" s="44"/>
      <c r="V204" s="34"/>
      <c r="W204" s="28"/>
    </row>
    <row r="205" spans="2:23" s="16" customFormat="1" ht="15.75">
      <c r="B205" s="43"/>
      <c r="D205" s="41"/>
      <c r="E205" s="41"/>
      <c r="F205" s="41"/>
      <c r="G205" s="43"/>
      <c r="H205" s="43"/>
      <c r="I205" s="43"/>
      <c r="J205" s="140"/>
      <c r="K205" s="140"/>
      <c r="L205" s="140"/>
      <c r="M205" s="140"/>
      <c r="N205" s="141"/>
      <c r="O205" s="140"/>
      <c r="P205" s="140"/>
      <c r="Q205" s="140"/>
      <c r="R205" s="139"/>
      <c r="S205" s="139"/>
      <c r="T205" s="41"/>
      <c r="U205" s="43"/>
      <c r="V205" s="34"/>
      <c r="W205" s="28"/>
    </row>
    <row r="206" spans="2:23" s="16" customFormat="1" ht="15.75">
      <c r="B206" s="10"/>
      <c r="C206" s="10"/>
      <c r="D206" s="28"/>
      <c r="E206" s="28"/>
      <c r="F206" s="28"/>
      <c r="G206" s="43"/>
      <c r="H206" s="43"/>
      <c r="I206" s="43"/>
      <c r="J206" s="140"/>
      <c r="K206" s="140"/>
      <c r="L206" s="140"/>
      <c r="M206" s="140"/>
      <c r="N206" s="141"/>
      <c r="O206" s="140"/>
      <c r="P206" s="140"/>
      <c r="Q206" s="140"/>
      <c r="R206" s="139"/>
      <c r="S206" s="139"/>
      <c r="T206" s="41"/>
      <c r="U206" s="43"/>
      <c r="V206" s="34"/>
      <c r="W206" s="28"/>
    </row>
    <row r="207" spans="2:23" s="16" customFormat="1" ht="15.75">
      <c r="B207" s="10"/>
      <c r="C207" s="10"/>
      <c r="D207" s="41"/>
      <c r="E207" s="41"/>
      <c r="F207" s="41"/>
      <c r="G207" s="51"/>
      <c r="H207" s="51"/>
      <c r="I207" s="43"/>
      <c r="J207" s="139"/>
      <c r="K207" s="140"/>
      <c r="L207" s="140"/>
      <c r="M207" s="140"/>
      <c r="N207" s="141"/>
      <c r="O207" s="140"/>
      <c r="P207" s="140"/>
      <c r="Q207" s="140"/>
      <c r="R207" s="139"/>
      <c r="S207" s="139"/>
      <c r="T207" s="41"/>
      <c r="U207" s="43"/>
      <c r="V207" s="34"/>
      <c r="W207" s="28"/>
    </row>
    <row r="208" spans="2:23" s="16" customFormat="1" ht="15.75">
      <c r="B208" s="10"/>
      <c r="C208" s="10"/>
      <c r="D208" s="41"/>
      <c r="E208" s="41"/>
      <c r="F208" s="41"/>
      <c r="G208" s="51"/>
      <c r="H208" s="51"/>
      <c r="I208" s="43"/>
      <c r="J208" s="139"/>
      <c r="K208" s="140"/>
      <c r="L208" s="140"/>
      <c r="M208" s="140"/>
      <c r="N208" s="141"/>
      <c r="O208" s="140"/>
      <c r="P208" s="140"/>
      <c r="Q208" s="140"/>
      <c r="R208" s="139"/>
      <c r="S208" s="139"/>
      <c r="T208" s="41"/>
      <c r="U208" s="43"/>
      <c r="V208" s="34"/>
      <c r="W208" s="28"/>
    </row>
    <row r="209" spans="2:23" s="16" customFormat="1" ht="15.75">
      <c r="B209" s="10"/>
      <c r="C209" s="10"/>
      <c r="D209" s="41"/>
      <c r="E209" s="41"/>
      <c r="F209" s="41"/>
      <c r="G209" s="51"/>
      <c r="H209" s="51"/>
      <c r="I209" s="43"/>
      <c r="J209" s="139"/>
      <c r="K209" s="140"/>
      <c r="L209" s="140"/>
      <c r="M209" s="140"/>
      <c r="N209" s="141"/>
      <c r="O209" s="140"/>
      <c r="P209" s="140"/>
      <c r="Q209" s="140"/>
      <c r="R209" s="139"/>
      <c r="S209" s="139"/>
      <c r="T209" s="41"/>
      <c r="U209" s="43"/>
      <c r="V209" s="34"/>
      <c r="W209" s="28"/>
    </row>
    <row r="210" spans="2:23" s="16" customFormat="1" ht="15.75">
      <c r="B210" s="10"/>
      <c r="C210" s="10"/>
      <c r="D210" s="41"/>
      <c r="E210" s="41"/>
      <c r="F210" s="41"/>
      <c r="G210" s="43"/>
      <c r="H210" s="43"/>
      <c r="I210" s="43"/>
      <c r="J210" s="140"/>
      <c r="K210" s="140"/>
      <c r="L210" s="140"/>
      <c r="M210" s="140"/>
      <c r="N210" s="141"/>
      <c r="O210" s="140"/>
      <c r="P210" s="140"/>
      <c r="Q210" s="140"/>
      <c r="R210" s="139"/>
      <c r="S210" s="139"/>
      <c r="T210" s="41"/>
      <c r="U210" s="43"/>
      <c r="V210" s="34"/>
      <c r="W210" s="28"/>
    </row>
    <row r="211" spans="2:23" s="16" customFormat="1" ht="15.75">
      <c r="B211" s="10"/>
      <c r="C211" s="10"/>
      <c r="D211" s="41"/>
      <c r="E211" s="41"/>
      <c r="F211" s="41"/>
      <c r="G211" s="43"/>
      <c r="H211" s="43"/>
      <c r="I211" s="43"/>
      <c r="J211" s="140"/>
      <c r="K211" s="140"/>
      <c r="L211" s="140"/>
      <c r="M211" s="140"/>
      <c r="N211" s="141"/>
      <c r="O211" s="140"/>
      <c r="P211" s="140"/>
      <c r="Q211" s="140"/>
      <c r="R211" s="139"/>
      <c r="S211" s="139"/>
      <c r="T211" s="41"/>
      <c r="U211" s="43"/>
      <c r="V211" s="34"/>
      <c r="W211" s="28"/>
    </row>
    <row r="212" spans="2:23" s="16" customFormat="1" ht="15.75">
      <c r="B212" s="10"/>
      <c r="C212" s="10"/>
      <c r="D212" s="13"/>
      <c r="E212" s="13"/>
      <c r="F212" s="13"/>
      <c r="G212" s="58"/>
      <c r="H212" s="58"/>
      <c r="I212" s="13"/>
      <c r="J212" s="142"/>
      <c r="K212" s="126"/>
      <c r="L212" s="129"/>
      <c r="M212" s="129"/>
      <c r="N212" s="143"/>
      <c r="O212" s="129"/>
      <c r="P212" s="129"/>
      <c r="Q212" s="129"/>
      <c r="R212" s="144"/>
      <c r="S212" s="142"/>
      <c r="T212" s="41"/>
      <c r="U212" s="43"/>
      <c r="V212" s="34"/>
      <c r="W212" s="28"/>
    </row>
    <row r="213" spans="2:23" s="16" customFormat="1" ht="15.75">
      <c r="B213" s="10"/>
      <c r="C213" s="10"/>
      <c r="D213" s="41"/>
      <c r="E213" s="41"/>
      <c r="F213" s="41"/>
      <c r="G213" s="51"/>
      <c r="H213" s="51"/>
      <c r="I213" s="43"/>
      <c r="J213" s="139"/>
      <c r="K213" s="140"/>
      <c r="L213" s="140"/>
      <c r="M213" s="140"/>
      <c r="N213" s="141"/>
      <c r="O213" s="140"/>
      <c r="P213" s="140"/>
      <c r="Q213" s="140"/>
      <c r="R213" s="139"/>
      <c r="S213" s="139"/>
      <c r="T213" s="41"/>
      <c r="U213" s="43"/>
      <c r="V213" s="34"/>
      <c r="W213" s="28"/>
    </row>
    <row r="214" spans="2:23" s="16" customFormat="1" ht="15.75">
      <c r="B214" s="59"/>
      <c r="C214" s="59"/>
      <c r="D214" s="41"/>
      <c r="E214" s="41"/>
      <c r="F214" s="41"/>
      <c r="G214" s="43"/>
      <c r="H214" s="43"/>
      <c r="I214" s="43"/>
      <c r="J214" s="139"/>
      <c r="K214" s="140"/>
      <c r="L214" s="140"/>
      <c r="M214" s="140"/>
      <c r="N214" s="141"/>
      <c r="O214" s="140"/>
      <c r="P214" s="140"/>
      <c r="Q214" s="140"/>
      <c r="R214" s="139"/>
      <c r="S214" s="139"/>
      <c r="T214" s="41"/>
      <c r="U214" s="43"/>
      <c r="V214" s="34"/>
      <c r="W214" s="28"/>
    </row>
    <row r="215" spans="2:23" s="16" customFormat="1" ht="15.75">
      <c r="B215" s="10"/>
      <c r="C215" s="10"/>
      <c r="D215" s="41"/>
      <c r="E215" s="41"/>
      <c r="F215" s="41"/>
      <c r="G215" s="43"/>
      <c r="H215" s="43"/>
      <c r="I215" s="43"/>
      <c r="J215" s="140"/>
      <c r="K215" s="140"/>
      <c r="L215" s="140"/>
      <c r="M215" s="140"/>
      <c r="N215" s="141"/>
      <c r="O215" s="140"/>
      <c r="P215" s="140"/>
      <c r="Q215" s="140"/>
      <c r="R215" s="139"/>
      <c r="S215" s="139"/>
      <c r="T215" s="41"/>
      <c r="U215" s="43"/>
      <c r="V215" s="34"/>
      <c r="W215" s="28"/>
    </row>
    <row r="216" spans="2:23" s="16" customFormat="1" ht="15.75">
      <c r="B216" s="10"/>
      <c r="C216" s="10"/>
      <c r="D216" s="41"/>
      <c r="E216" s="41"/>
      <c r="F216" s="41"/>
      <c r="G216" s="43"/>
      <c r="H216" s="43"/>
      <c r="I216" s="43"/>
      <c r="J216" s="140"/>
      <c r="K216" s="140"/>
      <c r="L216" s="140"/>
      <c r="M216" s="140"/>
      <c r="N216" s="141"/>
      <c r="O216" s="140"/>
      <c r="P216" s="140"/>
      <c r="Q216" s="140"/>
      <c r="R216" s="139"/>
      <c r="S216" s="139"/>
      <c r="T216" s="41"/>
      <c r="U216" s="43"/>
      <c r="V216" s="34"/>
      <c r="W216" s="28"/>
    </row>
    <row r="217" spans="2:23" s="16" customFormat="1" ht="15.75">
      <c r="B217" s="10"/>
      <c r="C217" s="10"/>
      <c r="D217" s="41"/>
      <c r="E217" s="41"/>
      <c r="F217" s="41"/>
      <c r="G217" s="43"/>
      <c r="H217" s="43"/>
      <c r="I217" s="43"/>
      <c r="J217" s="140"/>
      <c r="K217" s="140"/>
      <c r="L217" s="140"/>
      <c r="M217" s="140"/>
      <c r="N217" s="141"/>
      <c r="O217" s="140"/>
      <c r="P217" s="140"/>
      <c r="Q217" s="140"/>
      <c r="R217" s="139"/>
      <c r="S217" s="139"/>
      <c r="T217" s="41"/>
      <c r="U217" s="43"/>
      <c r="V217" s="34"/>
      <c r="W217" s="28"/>
    </row>
    <row r="218" spans="2:23" s="16" customFormat="1" ht="15.75">
      <c r="B218" s="10"/>
      <c r="C218" s="10"/>
      <c r="D218" s="41"/>
      <c r="E218" s="41"/>
      <c r="F218" s="41"/>
      <c r="G218" s="43"/>
      <c r="H218" s="43"/>
      <c r="I218" s="43"/>
      <c r="J218" s="140"/>
      <c r="K218" s="140"/>
      <c r="L218" s="140"/>
      <c r="M218" s="140"/>
      <c r="N218" s="141"/>
      <c r="O218" s="140"/>
      <c r="P218" s="140"/>
      <c r="Q218" s="140"/>
      <c r="R218" s="139"/>
      <c r="S218" s="139"/>
      <c r="T218" s="41"/>
      <c r="U218" s="43"/>
      <c r="V218" s="34"/>
      <c r="W218" s="28"/>
    </row>
    <row r="219" spans="2:23" s="16" customFormat="1" ht="15.75">
      <c r="B219" s="10"/>
      <c r="C219" s="10"/>
      <c r="D219" s="41"/>
      <c r="E219" s="41"/>
      <c r="F219" s="41"/>
      <c r="G219" s="43"/>
      <c r="H219" s="43"/>
      <c r="I219" s="43"/>
      <c r="J219" s="140"/>
      <c r="K219" s="140"/>
      <c r="L219" s="140"/>
      <c r="M219" s="140"/>
      <c r="N219" s="141"/>
      <c r="O219" s="140"/>
      <c r="P219" s="140"/>
      <c r="Q219" s="140"/>
      <c r="R219" s="139"/>
      <c r="S219" s="139"/>
      <c r="T219" s="41"/>
      <c r="U219" s="43"/>
      <c r="V219" s="34"/>
      <c r="W219" s="28"/>
    </row>
    <row r="220" spans="2:23" s="16" customFormat="1" ht="15.75">
      <c r="B220" s="10"/>
      <c r="C220" s="10"/>
      <c r="D220" s="41"/>
      <c r="E220" s="41"/>
      <c r="F220" s="41"/>
      <c r="G220" s="43"/>
      <c r="H220" s="43"/>
      <c r="I220" s="43"/>
      <c r="J220" s="140"/>
      <c r="K220" s="140"/>
      <c r="L220" s="140"/>
      <c r="M220" s="140"/>
      <c r="N220" s="141"/>
      <c r="O220" s="140"/>
      <c r="P220" s="140"/>
      <c r="Q220" s="140"/>
      <c r="R220" s="139"/>
      <c r="S220" s="139"/>
      <c r="T220" s="41"/>
      <c r="U220" s="43"/>
      <c r="V220" s="34"/>
      <c r="W220" s="28"/>
    </row>
    <row r="221" spans="2:23" s="16" customFormat="1" ht="15.75">
      <c r="B221" s="10"/>
      <c r="C221" s="10"/>
      <c r="D221" s="41"/>
      <c r="E221" s="41"/>
      <c r="F221" s="41"/>
      <c r="G221" s="43"/>
      <c r="H221" s="43"/>
      <c r="I221" s="43"/>
      <c r="J221" s="140"/>
      <c r="K221" s="140"/>
      <c r="L221" s="140"/>
      <c r="M221" s="140"/>
      <c r="N221" s="141"/>
      <c r="O221" s="140"/>
      <c r="P221" s="140"/>
      <c r="Q221" s="140"/>
      <c r="R221" s="139"/>
      <c r="S221" s="139"/>
      <c r="T221" s="41"/>
      <c r="U221" s="43"/>
      <c r="V221" s="34"/>
      <c r="W221" s="28"/>
    </row>
    <row r="222" spans="2:23" s="16" customFormat="1" ht="15.75">
      <c r="B222" s="10"/>
      <c r="C222" s="10"/>
      <c r="D222" s="41"/>
      <c r="E222" s="41"/>
      <c r="F222" s="41"/>
      <c r="G222" s="43"/>
      <c r="H222" s="43"/>
      <c r="I222" s="43"/>
      <c r="J222" s="140"/>
      <c r="K222" s="140"/>
      <c r="L222" s="140"/>
      <c r="M222" s="140"/>
      <c r="N222" s="141"/>
      <c r="O222" s="140"/>
      <c r="P222" s="140"/>
      <c r="Q222" s="140"/>
      <c r="R222" s="139"/>
      <c r="S222" s="139"/>
      <c r="T222" s="41"/>
      <c r="U222" s="43"/>
      <c r="V222" s="34"/>
      <c r="W222" s="28"/>
    </row>
    <row r="223" spans="2:23" s="16" customFormat="1" ht="15.75">
      <c r="B223" s="10"/>
      <c r="C223" s="10"/>
      <c r="D223" s="41"/>
      <c r="E223" s="41"/>
      <c r="F223" s="41"/>
      <c r="G223" s="43"/>
      <c r="H223" s="43"/>
      <c r="I223" s="43"/>
      <c r="J223" s="140"/>
      <c r="K223" s="140"/>
      <c r="L223" s="140"/>
      <c r="M223" s="140"/>
      <c r="N223" s="141"/>
      <c r="O223" s="140"/>
      <c r="P223" s="140"/>
      <c r="Q223" s="140"/>
      <c r="R223" s="139"/>
      <c r="S223" s="139"/>
      <c r="T223" s="41"/>
      <c r="U223" s="43"/>
      <c r="V223" s="34"/>
      <c r="W223" s="28"/>
    </row>
    <row r="224" spans="2:23" s="16" customFormat="1" ht="15.75">
      <c r="B224" s="60"/>
      <c r="C224" s="52"/>
      <c r="D224" s="61"/>
      <c r="E224" s="61"/>
      <c r="F224" s="61"/>
      <c r="G224" s="61"/>
      <c r="H224" s="61"/>
      <c r="I224" s="61"/>
      <c r="J224" s="145"/>
      <c r="K224" s="146"/>
      <c r="L224" s="146"/>
      <c r="M224" s="146"/>
      <c r="N224" s="147"/>
      <c r="O224" s="146"/>
      <c r="P224" s="146"/>
      <c r="Q224" s="146"/>
      <c r="R224" s="148"/>
      <c r="S224" s="149"/>
      <c r="T224" s="41"/>
      <c r="U224" s="43"/>
      <c r="V224" s="34"/>
      <c r="W224" s="28"/>
    </row>
    <row r="225" spans="4:23" s="16" customFormat="1" ht="15.75">
      <c r="D225" s="28"/>
      <c r="E225" s="28"/>
      <c r="F225" s="28"/>
      <c r="G225" s="43"/>
      <c r="H225" s="43"/>
      <c r="I225" s="43"/>
      <c r="J225" s="140"/>
      <c r="K225" s="140"/>
      <c r="L225" s="140"/>
      <c r="M225" s="140"/>
      <c r="N225" s="141"/>
      <c r="O225" s="140"/>
      <c r="P225" s="140"/>
      <c r="Q225" s="140"/>
      <c r="R225" s="139"/>
      <c r="S225" s="140"/>
      <c r="T225" s="43"/>
      <c r="U225" s="43"/>
      <c r="V225" s="34"/>
      <c r="W225" s="28"/>
    </row>
  </sheetData>
  <sheetProtection/>
  <mergeCells count="61">
    <mergeCell ref="H7:H9"/>
    <mergeCell ref="J33:J35"/>
    <mergeCell ref="N33:N35"/>
    <mergeCell ref="I33:I35"/>
    <mergeCell ref="U92:U94"/>
    <mergeCell ref="U97:U99"/>
    <mergeCell ref="U105:U111"/>
    <mergeCell ref="T33:T35"/>
    <mergeCell ref="M33:M35"/>
    <mergeCell ref="P33:P35"/>
    <mergeCell ref="Q33:Q35"/>
    <mergeCell ref="D6:O6"/>
    <mergeCell ref="Q7:Q9"/>
    <mergeCell ref="N7:N9"/>
    <mergeCell ref="I7:I9"/>
    <mergeCell ref="B186:C186"/>
    <mergeCell ref="E186:U186"/>
    <mergeCell ref="R33:R35"/>
    <mergeCell ref="O33:O35"/>
    <mergeCell ref="H33:H35"/>
    <mergeCell ref="S33:S35"/>
    <mergeCell ref="B7:B9"/>
    <mergeCell ref="F7:F9"/>
    <mergeCell ref="D33:D35"/>
    <mergeCell ref="E7:E9"/>
    <mergeCell ref="G33:G35"/>
    <mergeCell ref="A2:W2"/>
    <mergeCell ref="A3:W3"/>
    <mergeCell ref="A5:W5"/>
    <mergeCell ref="L7:L9"/>
    <mergeCell ref="A7:A9"/>
    <mergeCell ref="S7:S9"/>
    <mergeCell ref="T7:T9"/>
    <mergeCell ref="C33:C35"/>
    <mergeCell ref="D7:D9"/>
    <mergeCell ref="K33:K35"/>
    <mergeCell ref="K7:K9"/>
    <mergeCell ref="E33:E35"/>
    <mergeCell ref="R7:R9"/>
    <mergeCell ref="F33:F35"/>
    <mergeCell ref="L33:L35"/>
    <mergeCell ref="A33:A35"/>
    <mergeCell ref="G7:G9"/>
    <mergeCell ref="J7:J9"/>
    <mergeCell ref="B33:B35"/>
    <mergeCell ref="V6:W6"/>
    <mergeCell ref="M7:M9"/>
    <mergeCell ref="O7:O9"/>
    <mergeCell ref="P7:P9"/>
    <mergeCell ref="U7:U9"/>
    <mergeCell ref="C7:C9"/>
    <mergeCell ref="U115:U118"/>
    <mergeCell ref="U119:U121"/>
    <mergeCell ref="U124:U131"/>
    <mergeCell ref="U133:U138"/>
    <mergeCell ref="X7:AH8"/>
    <mergeCell ref="V33:AF34"/>
    <mergeCell ref="W7:W9"/>
    <mergeCell ref="U33:U35"/>
    <mergeCell ref="V7:V9"/>
    <mergeCell ref="A31:W31"/>
  </mergeCells>
  <printOptions/>
  <pageMargins left="0.7" right="0.7" top="0.75" bottom="0.75" header="0.3" footer="0.3"/>
  <pageSetup fitToHeight="0" fitToWidth="1" horizontalDpi="600" verticalDpi="600" orientation="landscape" paperSize="9" scale="3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44"/>
  <sheetViews>
    <sheetView tabSelected="1" zoomScale="59" zoomScaleNormal="59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L124" sqref="AL124"/>
    </sheetView>
  </sheetViews>
  <sheetFormatPr defaultColWidth="9.140625" defaultRowHeight="15"/>
  <cols>
    <col min="1" max="1" width="5.7109375" style="32" customWidth="1"/>
    <col min="2" max="2" width="9.57421875" style="32" customWidth="1"/>
    <col min="3" max="3" width="28.57421875" style="32" bestFit="1" customWidth="1"/>
    <col min="4" max="4" width="21.7109375" style="32" bestFit="1" customWidth="1"/>
    <col min="5" max="5" width="25.8515625" style="32" customWidth="1"/>
    <col min="6" max="7" width="7.7109375" style="33" customWidth="1"/>
    <col min="8" max="14" width="7.7109375" style="4" customWidth="1"/>
    <col min="15" max="15" width="7.7109375" style="0" customWidth="1"/>
    <col min="16" max="23" width="7.7109375" style="4" customWidth="1"/>
    <col min="24" max="28" width="4.57421875" style="0" bestFit="1" customWidth="1"/>
    <col min="34" max="34" width="12.57421875" style="0" customWidth="1"/>
  </cols>
  <sheetData>
    <row r="1" spans="1:34" ht="15.75" customHeight="1">
      <c r="A1" s="49"/>
      <c r="B1" s="49"/>
      <c r="C1" s="49"/>
      <c r="D1" s="49"/>
      <c r="E1" s="49"/>
      <c r="F1" s="49"/>
      <c r="G1" s="49"/>
      <c r="H1" s="64"/>
      <c r="I1" s="64"/>
      <c r="J1" s="64"/>
      <c r="K1" s="64"/>
      <c r="L1" s="64"/>
      <c r="M1" s="64"/>
      <c r="N1" s="64"/>
      <c r="O1" s="49"/>
      <c r="P1" s="64"/>
      <c r="Q1" s="64"/>
      <c r="R1" s="64"/>
      <c r="S1" s="64"/>
      <c r="T1" s="64"/>
      <c r="U1" s="64"/>
      <c r="V1" s="64"/>
      <c r="W1" s="64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</row>
    <row r="2" spans="1:34" ht="15.75" customHeight="1">
      <c r="A2" s="1013" t="s">
        <v>284</v>
      </c>
      <c r="B2" s="1013"/>
      <c r="C2" s="1013"/>
      <c r="D2" s="1013"/>
      <c r="E2" s="1013"/>
      <c r="F2" s="1013"/>
      <c r="G2" s="1013"/>
      <c r="H2" s="1013"/>
      <c r="I2" s="1013"/>
      <c r="J2" s="1013"/>
      <c r="K2" s="1013"/>
      <c r="L2" s="1013"/>
      <c r="M2" s="1013"/>
      <c r="N2" s="1013"/>
      <c r="O2" s="1013"/>
      <c r="P2" s="1013"/>
      <c r="Q2" s="1013"/>
      <c r="R2" s="1013"/>
      <c r="S2" s="1013"/>
      <c r="T2" s="1013"/>
      <c r="U2" s="1013"/>
      <c r="V2" s="1013"/>
      <c r="W2" s="1013"/>
      <c r="X2" s="1013"/>
      <c r="Y2" s="1013"/>
      <c r="Z2" s="1013"/>
      <c r="AA2" s="1013"/>
      <c r="AB2" s="1013"/>
      <c r="AC2" s="1013"/>
      <c r="AD2" s="1013"/>
      <c r="AE2" s="1013"/>
      <c r="AF2" s="1013"/>
      <c r="AG2" s="1013"/>
      <c r="AH2" s="1013"/>
    </row>
    <row r="3" spans="1:34" ht="95.25" customHeight="1">
      <c r="A3" s="49"/>
      <c r="B3" s="37"/>
      <c r="C3" s="37" t="s">
        <v>3</v>
      </c>
      <c r="D3" s="37" t="s">
        <v>128</v>
      </c>
      <c r="E3" s="37" t="s">
        <v>2</v>
      </c>
      <c r="F3" s="45" t="s">
        <v>285</v>
      </c>
      <c r="G3" s="45" t="s">
        <v>129</v>
      </c>
      <c r="H3" s="45" t="s">
        <v>130</v>
      </c>
      <c r="I3" s="45" t="s">
        <v>131</v>
      </c>
      <c r="J3" s="45" t="s">
        <v>132</v>
      </c>
      <c r="K3" s="45" t="s">
        <v>133</v>
      </c>
      <c r="L3" s="45" t="s">
        <v>305</v>
      </c>
      <c r="M3" s="45" t="s">
        <v>134</v>
      </c>
      <c r="N3" s="45" t="s">
        <v>135</v>
      </c>
      <c r="O3" s="45" t="s">
        <v>136</v>
      </c>
      <c r="P3" s="45" t="s">
        <v>137</v>
      </c>
      <c r="Q3" s="45" t="s">
        <v>138</v>
      </c>
      <c r="R3" s="45" t="s">
        <v>252</v>
      </c>
      <c r="S3" s="45" t="s">
        <v>139</v>
      </c>
      <c r="T3" s="45" t="s">
        <v>253</v>
      </c>
      <c r="U3" s="45" t="s">
        <v>254</v>
      </c>
      <c r="V3" s="45" t="s">
        <v>140</v>
      </c>
      <c r="W3" s="45" t="s">
        <v>255</v>
      </c>
      <c r="X3" s="45" t="s">
        <v>256</v>
      </c>
      <c r="Y3" s="45" t="s">
        <v>141</v>
      </c>
      <c r="Z3" s="45" t="s">
        <v>142</v>
      </c>
      <c r="AA3" s="45" t="s">
        <v>257</v>
      </c>
      <c r="AB3" s="45" t="s">
        <v>258</v>
      </c>
      <c r="AC3" s="45" t="s">
        <v>259</v>
      </c>
      <c r="AD3" s="45" t="s">
        <v>260</v>
      </c>
      <c r="AE3" s="45" t="s">
        <v>261</v>
      </c>
      <c r="AF3" s="45" t="s">
        <v>262</v>
      </c>
      <c r="AG3" s="45"/>
      <c r="AH3" s="74" t="s">
        <v>143</v>
      </c>
    </row>
    <row r="4" spans="1:34" ht="40.5" customHeight="1">
      <c r="A4" s="49"/>
      <c r="B4" s="35"/>
      <c r="C4" s="36" t="s">
        <v>149</v>
      </c>
      <c r="D4" s="36"/>
      <c r="E4" s="36" t="s">
        <v>100</v>
      </c>
      <c r="F4" s="36">
        <v>1</v>
      </c>
      <c r="G4" s="39">
        <v>1.5</v>
      </c>
      <c r="H4" s="39">
        <v>1.5</v>
      </c>
      <c r="I4" s="39">
        <v>1</v>
      </c>
      <c r="J4" s="39">
        <v>5.95</v>
      </c>
      <c r="K4" s="153">
        <v>1</v>
      </c>
      <c r="L4" s="39">
        <v>1</v>
      </c>
      <c r="M4" s="39"/>
      <c r="N4" s="39">
        <v>1.5</v>
      </c>
      <c r="O4" s="39">
        <v>1.5</v>
      </c>
      <c r="P4" s="39">
        <v>2</v>
      </c>
      <c r="Q4" s="40">
        <v>2</v>
      </c>
      <c r="R4" s="40">
        <v>2</v>
      </c>
      <c r="S4" s="40">
        <v>2</v>
      </c>
      <c r="T4" s="40">
        <v>2</v>
      </c>
      <c r="U4" s="40"/>
      <c r="V4" s="40">
        <v>5</v>
      </c>
      <c r="W4" s="39">
        <v>4.3</v>
      </c>
      <c r="X4" s="39"/>
      <c r="Y4" s="40"/>
      <c r="Z4" s="39"/>
      <c r="AA4" s="40"/>
      <c r="AB4" s="40"/>
      <c r="AC4" s="40"/>
      <c r="AD4" s="40"/>
      <c r="AE4" s="39"/>
      <c r="AF4" s="39"/>
      <c r="AG4" s="40"/>
      <c r="AH4" s="77">
        <v>35.25</v>
      </c>
    </row>
    <row r="5" spans="1:34" ht="40.5" customHeight="1">
      <c r="A5" s="49"/>
      <c r="B5" s="36"/>
      <c r="C5" s="35" t="s">
        <v>144</v>
      </c>
      <c r="D5" s="35" t="s">
        <v>145</v>
      </c>
      <c r="E5" s="35" t="s">
        <v>0</v>
      </c>
      <c r="F5" s="35">
        <v>1</v>
      </c>
      <c r="G5" s="50">
        <v>1.5</v>
      </c>
      <c r="H5" s="50">
        <v>1.5</v>
      </c>
      <c r="I5" s="50">
        <v>1</v>
      </c>
      <c r="J5" s="50">
        <v>4.5</v>
      </c>
      <c r="K5" s="153">
        <v>1</v>
      </c>
      <c r="L5" s="39">
        <v>1</v>
      </c>
      <c r="M5" s="39">
        <v>1</v>
      </c>
      <c r="N5" s="39">
        <v>1.5</v>
      </c>
      <c r="O5" s="39">
        <v>1.5</v>
      </c>
      <c r="P5" s="50">
        <v>2</v>
      </c>
      <c r="Q5" s="75">
        <v>2</v>
      </c>
      <c r="R5" s="50">
        <v>2</v>
      </c>
      <c r="S5" s="50">
        <v>2</v>
      </c>
      <c r="T5" s="50">
        <v>2.6</v>
      </c>
      <c r="U5" s="50"/>
      <c r="V5" s="50">
        <v>4</v>
      </c>
      <c r="W5" s="50">
        <v>3</v>
      </c>
      <c r="X5" s="50"/>
      <c r="Y5" s="50"/>
      <c r="Z5" s="50"/>
      <c r="AA5" s="50"/>
      <c r="AB5" s="50"/>
      <c r="AC5" s="50"/>
      <c r="AD5" s="50"/>
      <c r="AE5" s="50"/>
      <c r="AF5" s="50"/>
      <c r="AG5" s="50"/>
      <c r="AH5" s="76">
        <v>33.1</v>
      </c>
    </row>
    <row r="6" spans="1:34" ht="40.5" customHeight="1">
      <c r="A6" s="49"/>
      <c r="B6" s="36"/>
      <c r="C6" s="35" t="s">
        <v>11</v>
      </c>
      <c r="D6" s="35"/>
      <c r="E6" s="35" t="s">
        <v>0</v>
      </c>
      <c r="F6" s="35">
        <v>1</v>
      </c>
      <c r="G6" s="39">
        <v>1.5</v>
      </c>
      <c r="H6" s="39">
        <v>1.5</v>
      </c>
      <c r="I6" s="39">
        <v>1</v>
      </c>
      <c r="J6" s="39">
        <v>4.5</v>
      </c>
      <c r="K6" s="153">
        <v>1</v>
      </c>
      <c r="L6" s="39">
        <v>1</v>
      </c>
      <c r="M6" s="39">
        <v>1</v>
      </c>
      <c r="N6" s="39">
        <v>1.5</v>
      </c>
      <c r="O6" s="39">
        <v>1.5</v>
      </c>
      <c r="P6" s="39">
        <v>2</v>
      </c>
      <c r="Q6" s="39">
        <v>2</v>
      </c>
      <c r="R6" s="40">
        <v>2</v>
      </c>
      <c r="S6" s="39">
        <v>2</v>
      </c>
      <c r="T6" s="39">
        <v>2</v>
      </c>
      <c r="U6" s="39"/>
      <c r="V6" s="39">
        <v>4</v>
      </c>
      <c r="W6" s="39">
        <v>3</v>
      </c>
      <c r="X6" s="39"/>
      <c r="Y6" s="39"/>
      <c r="Z6" s="39"/>
      <c r="AA6" s="40"/>
      <c r="AB6" s="39"/>
      <c r="AC6" s="39"/>
      <c r="AD6" s="39"/>
      <c r="AE6" s="39"/>
      <c r="AF6" s="39"/>
      <c r="AG6" s="40"/>
      <c r="AH6" s="77">
        <v>32.5</v>
      </c>
    </row>
    <row r="7" spans="1:34" ht="40.5" customHeight="1">
      <c r="A7" s="49"/>
      <c r="B7" s="36"/>
      <c r="C7" s="36" t="s">
        <v>121</v>
      </c>
      <c r="D7" s="36"/>
      <c r="E7" s="36" t="s">
        <v>120</v>
      </c>
      <c r="F7" s="36">
        <v>1</v>
      </c>
      <c r="G7" s="39">
        <v>1.5</v>
      </c>
      <c r="H7" s="39">
        <v>1.5</v>
      </c>
      <c r="I7" s="40">
        <v>1</v>
      </c>
      <c r="J7" s="40">
        <v>5.95</v>
      </c>
      <c r="K7" s="154">
        <v>1</v>
      </c>
      <c r="L7" s="40">
        <v>1</v>
      </c>
      <c r="M7" s="40"/>
      <c r="N7" s="40">
        <v>1.35</v>
      </c>
      <c r="O7" s="40">
        <v>1.5</v>
      </c>
      <c r="P7" s="40">
        <v>2</v>
      </c>
      <c r="Q7" s="40">
        <v>2</v>
      </c>
      <c r="R7" s="39">
        <v>2</v>
      </c>
      <c r="S7" s="40">
        <v>2</v>
      </c>
      <c r="T7" s="40">
        <v>2</v>
      </c>
      <c r="U7" s="40"/>
      <c r="V7" s="40">
        <v>2</v>
      </c>
      <c r="W7" s="39">
        <v>1</v>
      </c>
      <c r="X7" s="40"/>
      <c r="Y7" s="40"/>
      <c r="Z7" s="40"/>
      <c r="AA7" s="39"/>
      <c r="AB7" s="40"/>
      <c r="AC7" s="39"/>
      <c r="AD7" s="40"/>
      <c r="AE7" s="40"/>
      <c r="AF7" s="39"/>
      <c r="AG7" s="40"/>
      <c r="AH7" s="77">
        <v>28.8</v>
      </c>
    </row>
    <row r="8" spans="1:34" ht="40.5" customHeight="1">
      <c r="A8" s="49"/>
      <c r="B8" s="36"/>
      <c r="C8" s="36" t="s">
        <v>151</v>
      </c>
      <c r="D8" s="36" t="s">
        <v>152</v>
      </c>
      <c r="E8" s="36" t="s">
        <v>0</v>
      </c>
      <c r="F8" s="35">
        <v>1</v>
      </c>
      <c r="G8" s="39">
        <v>1.5</v>
      </c>
      <c r="H8" s="39">
        <v>1.5</v>
      </c>
      <c r="I8" s="39">
        <v>1</v>
      </c>
      <c r="J8" s="39">
        <v>4.5</v>
      </c>
      <c r="K8" s="153">
        <v>1</v>
      </c>
      <c r="L8" s="39">
        <v>1</v>
      </c>
      <c r="M8" s="39">
        <v>1</v>
      </c>
      <c r="N8" s="39">
        <v>1.5</v>
      </c>
      <c r="O8" s="39">
        <v>1.5</v>
      </c>
      <c r="P8" s="39">
        <v>2</v>
      </c>
      <c r="Q8" s="39">
        <v>2</v>
      </c>
      <c r="R8" s="40">
        <v>2</v>
      </c>
      <c r="S8" s="39">
        <v>2</v>
      </c>
      <c r="T8" s="39"/>
      <c r="U8" s="39"/>
      <c r="V8" s="39">
        <v>4</v>
      </c>
      <c r="W8" s="39"/>
      <c r="X8" s="39"/>
      <c r="Y8" s="39"/>
      <c r="Z8" s="39"/>
      <c r="AA8" s="40"/>
      <c r="AB8" s="39"/>
      <c r="AC8" s="39"/>
      <c r="AD8" s="39"/>
      <c r="AE8" s="39"/>
      <c r="AF8" s="39"/>
      <c r="AG8" s="40"/>
      <c r="AH8" s="77">
        <v>27.5</v>
      </c>
    </row>
    <row r="9" spans="1:36" ht="40.5" customHeight="1">
      <c r="A9" s="49"/>
      <c r="B9" s="36"/>
      <c r="C9" s="35" t="s">
        <v>150</v>
      </c>
      <c r="D9" s="35"/>
      <c r="E9" s="35" t="s">
        <v>85</v>
      </c>
      <c r="F9" s="35">
        <v>1</v>
      </c>
      <c r="G9" s="39">
        <v>1.95</v>
      </c>
      <c r="H9" s="39">
        <v>1.95</v>
      </c>
      <c r="I9" s="39">
        <v>1</v>
      </c>
      <c r="J9" s="39">
        <v>1.5</v>
      </c>
      <c r="K9" s="153">
        <v>1</v>
      </c>
      <c r="L9" s="39">
        <v>1</v>
      </c>
      <c r="M9" s="39"/>
      <c r="N9" s="39">
        <v>1.5</v>
      </c>
      <c r="O9" s="39">
        <v>0.75</v>
      </c>
      <c r="P9" s="39">
        <v>2.6</v>
      </c>
      <c r="Q9" s="39">
        <v>2</v>
      </c>
      <c r="R9" s="40">
        <v>2</v>
      </c>
      <c r="S9" s="39">
        <v>2</v>
      </c>
      <c r="T9" s="39">
        <v>2</v>
      </c>
      <c r="U9" s="39">
        <v>2</v>
      </c>
      <c r="V9" s="39">
        <v>2</v>
      </c>
      <c r="W9" s="40">
        <v>1</v>
      </c>
      <c r="X9" s="39"/>
      <c r="Y9" s="39"/>
      <c r="Z9" s="39"/>
      <c r="AA9" s="40"/>
      <c r="AB9" s="39"/>
      <c r="AC9" s="39"/>
      <c r="AD9" s="39"/>
      <c r="AE9" s="39"/>
      <c r="AF9" s="39"/>
      <c r="AG9" s="40"/>
      <c r="AH9" s="77">
        <v>27.25</v>
      </c>
      <c r="AJ9" s="78"/>
    </row>
    <row r="10" spans="1:36" ht="40.5" customHeight="1">
      <c r="A10" s="49"/>
      <c r="B10" s="36"/>
      <c r="C10" s="35" t="s">
        <v>37</v>
      </c>
      <c r="D10" s="35"/>
      <c r="E10" s="35" t="s">
        <v>30</v>
      </c>
      <c r="F10" s="35">
        <v>1</v>
      </c>
      <c r="G10" s="39">
        <v>1.5</v>
      </c>
      <c r="H10" s="39">
        <v>1.5</v>
      </c>
      <c r="I10" s="39">
        <v>1</v>
      </c>
      <c r="J10" s="39">
        <v>1.5</v>
      </c>
      <c r="K10" s="153">
        <v>1</v>
      </c>
      <c r="L10" s="39"/>
      <c r="M10" s="39"/>
      <c r="N10" s="39">
        <v>1.8</v>
      </c>
      <c r="O10" s="39">
        <v>1.5</v>
      </c>
      <c r="P10" s="40">
        <v>2</v>
      </c>
      <c r="Q10" s="40">
        <v>2</v>
      </c>
      <c r="R10" s="40">
        <v>2</v>
      </c>
      <c r="S10" s="40">
        <v>2</v>
      </c>
      <c r="T10" s="40">
        <v>2</v>
      </c>
      <c r="U10" s="40">
        <v>2</v>
      </c>
      <c r="V10" s="40">
        <v>2</v>
      </c>
      <c r="W10" s="40">
        <v>1</v>
      </c>
      <c r="X10" s="39"/>
      <c r="Y10" s="40"/>
      <c r="Z10" s="39"/>
      <c r="AA10" s="40"/>
      <c r="AB10" s="40"/>
      <c r="AC10" s="40"/>
      <c r="AD10" s="39"/>
      <c r="AE10" s="39"/>
      <c r="AF10" s="39"/>
      <c r="AG10" s="40"/>
      <c r="AH10" s="77">
        <v>25.8</v>
      </c>
      <c r="AJ10" s="79"/>
    </row>
    <row r="11" spans="1:36" ht="40.5" customHeight="1">
      <c r="A11" s="49"/>
      <c r="B11" s="36"/>
      <c r="C11" s="35" t="s">
        <v>96</v>
      </c>
      <c r="D11" s="35"/>
      <c r="E11" s="35" t="s">
        <v>85</v>
      </c>
      <c r="F11" s="35">
        <v>1</v>
      </c>
      <c r="G11" s="39">
        <v>1.5</v>
      </c>
      <c r="H11" s="39">
        <v>1.5</v>
      </c>
      <c r="I11" s="39">
        <v>1</v>
      </c>
      <c r="J11" s="39">
        <v>1.5</v>
      </c>
      <c r="K11" s="153">
        <v>1</v>
      </c>
      <c r="L11" s="39"/>
      <c r="M11" s="39"/>
      <c r="N11" s="39">
        <v>1.5</v>
      </c>
      <c r="O11" s="39">
        <v>1.5</v>
      </c>
      <c r="P11" s="39">
        <v>2</v>
      </c>
      <c r="Q11" s="39">
        <v>2</v>
      </c>
      <c r="R11" s="39">
        <v>2</v>
      </c>
      <c r="S11" s="39">
        <v>2</v>
      </c>
      <c r="T11" s="39">
        <v>2</v>
      </c>
      <c r="U11" s="39">
        <v>2</v>
      </c>
      <c r="V11" s="39">
        <v>2</v>
      </c>
      <c r="W11" s="39">
        <v>1</v>
      </c>
      <c r="X11" s="40"/>
      <c r="Y11" s="39"/>
      <c r="Z11" s="39"/>
      <c r="AA11" s="40"/>
      <c r="AB11" s="39"/>
      <c r="AC11" s="40"/>
      <c r="AD11" s="40"/>
      <c r="AE11" s="39"/>
      <c r="AF11" s="39"/>
      <c r="AG11" s="40"/>
      <c r="AH11" s="77">
        <v>25.5</v>
      </c>
      <c r="AJ11" s="78"/>
    </row>
    <row r="12" spans="1:34" ht="40.5" customHeight="1">
      <c r="A12" s="49"/>
      <c r="B12" s="36"/>
      <c r="C12" s="35" t="s">
        <v>146</v>
      </c>
      <c r="D12" s="35"/>
      <c r="E12" s="35" t="s">
        <v>79</v>
      </c>
      <c r="F12" s="35">
        <v>1</v>
      </c>
      <c r="G12" s="35">
        <v>1.5</v>
      </c>
      <c r="H12" s="39">
        <v>1.5</v>
      </c>
      <c r="I12" s="39">
        <v>1</v>
      </c>
      <c r="J12" s="39">
        <v>1.5</v>
      </c>
      <c r="K12" s="153">
        <v>1</v>
      </c>
      <c r="L12" s="39"/>
      <c r="M12" s="39"/>
      <c r="N12" s="39">
        <v>1.5</v>
      </c>
      <c r="O12" s="39">
        <v>1.5</v>
      </c>
      <c r="P12" s="39">
        <v>2</v>
      </c>
      <c r="Q12" s="39">
        <v>1.8</v>
      </c>
      <c r="R12" s="39">
        <v>1.8</v>
      </c>
      <c r="S12" s="39">
        <v>2</v>
      </c>
      <c r="T12" s="39">
        <v>2</v>
      </c>
      <c r="U12" s="39">
        <v>2</v>
      </c>
      <c r="V12" s="39">
        <v>2</v>
      </c>
      <c r="W12" s="39">
        <v>1</v>
      </c>
      <c r="X12" s="39"/>
      <c r="Y12" s="39"/>
      <c r="Z12" s="39"/>
      <c r="AA12" s="40"/>
      <c r="AB12" s="40"/>
      <c r="AC12" s="40"/>
      <c r="AD12" s="40"/>
      <c r="AE12" s="39"/>
      <c r="AF12" s="39"/>
      <c r="AG12" s="40"/>
      <c r="AH12" s="77">
        <v>25.1</v>
      </c>
    </row>
    <row r="13" spans="1:34" ht="40.5" customHeight="1">
      <c r="A13" s="49"/>
      <c r="B13" s="36"/>
      <c r="C13" s="35" t="s">
        <v>183</v>
      </c>
      <c r="D13" s="35"/>
      <c r="E13" s="35" t="s">
        <v>17</v>
      </c>
      <c r="F13" s="35">
        <v>1</v>
      </c>
      <c r="G13" s="39">
        <v>1.5</v>
      </c>
      <c r="H13" s="39">
        <v>1.5</v>
      </c>
      <c r="I13" s="39">
        <v>1</v>
      </c>
      <c r="J13" s="39"/>
      <c r="K13" s="153">
        <v>1</v>
      </c>
      <c r="L13" s="39"/>
      <c r="M13" s="39">
        <v>1</v>
      </c>
      <c r="N13" s="39">
        <v>1.5</v>
      </c>
      <c r="O13" s="39">
        <v>1.5</v>
      </c>
      <c r="P13" s="39">
        <v>1.8</v>
      </c>
      <c r="Q13" s="39">
        <v>2</v>
      </c>
      <c r="R13" s="40">
        <v>2</v>
      </c>
      <c r="S13" s="39">
        <v>2</v>
      </c>
      <c r="T13" s="39">
        <v>2</v>
      </c>
      <c r="U13" s="39">
        <v>2</v>
      </c>
      <c r="V13" s="39">
        <v>2</v>
      </c>
      <c r="W13" s="39">
        <v>1</v>
      </c>
      <c r="X13" s="39"/>
      <c r="Y13" s="39"/>
      <c r="Z13" s="40"/>
      <c r="AA13" s="40"/>
      <c r="AB13" s="39"/>
      <c r="AC13" s="39"/>
      <c r="AD13" s="40"/>
      <c r="AE13" s="39"/>
      <c r="AF13" s="39"/>
      <c r="AG13" s="40"/>
      <c r="AH13" s="77">
        <v>24.8</v>
      </c>
    </row>
    <row r="14" spans="1:34" ht="40.5" customHeight="1">
      <c r="A14" s="49"/>
      <c r="B14" s="36"/>
      <c r="C14" s="36" t="s">
        <v>39</v>
      </c>
      <c r="D14" s="36"/>
      <c r="E14" s="36" t="s">
        <v>46</v>
      </c>
      <c r="F14" s="35">
        <v>1</v>
      </c>
      <c r="G14" s="39">
        <v>1.5</v>
      </c>
      <c r="H14" s="39">
        <v>1.5</v>
      </c>
      <c r="I14" s="39">
        <v>1</v>
      </c>
      <c r="J14" s="39">
        <v>1.5</v>
      </c>
      <c r="K14" s="153">
        <v>0.9</v>
      </c>
      <c r="L14" s="39"/>
      <c r="M14" s="39">
        <v>1.35</v>
      </c>
      <c r="N14" s="39">
        <v>1.35</v>
      </c>
      <c r="O14" s="39"/>
      <c r="P14" s="40">
        <v>2</v>
      </c>
      <c r="Q14" s="40">
        <v>2</v>
      </c>
      <c r="R14" s="39">
        <v>2</v>
      </c>
      <c r="S14" s="40">
        <v>2</v>
      </c>
      <c r="T14" s="40"/>
      <c r="U14" s="40"/>
      <c r="V14" s="40">
        <v>5</v>
      </c>
      <c r="W14" s="40">
        <v>1</v>
      </c>
      <c r="X14" s="40"/>
      <c r="Y14" s="40"/>
      <c r="Z14" s="40"/>
      <c r="AA14" s="39"/>
      <c r="AB14" s="40"/>
      <c r="AC14" s="40"/>
      <c r="AD14" s="39"/>
      <c r="AE14" s="39"/>
      <c r="AF14" s="39"/>
      <c r="AG14" s="40"/>
      <c r="AH14" s="77">
        <v>24.1</v>
      </c>
    </row>
    <row r="15" spans="1:34" ht="40.5" customHeight="1">
      <c r="A15" s="49"/>
      <c r="B15" s="36"/>
      <c r="C15" s="35" t="s">
        <v>16</v>
      </c>
      <c r="D15" s="35"/>
      <c r="E15" s="35" t="s">
        <v>98</v>
      </c>
      <c r="F15" s="35">
        <v>1</v>
      </c>
      <c r="G15" s="39">
        <v>1.5</v>
      </c>
      <c r="H15" s="39">
        <v>1.5</v>
      </c>
      <c r="I15" s="39">
        <v>1</v>
      </c>
      <c r="J15" s="39">
        <v>1.5</v>
      </c>
      <c r="K15" s="153">
        <v>1</v>
      </c>
      <c r="L15" s="39"/>
      <c r="M15" s="39"/>
      <c r="N15" s="39">
        <v>1.5</v>
      </c>
      <c r="O15" s="39">
        <v>0</v>
      </c>
      <c r="P15" s="39">
        <v>2</v>
      </c>
      <c r="Q15" s="39">
        <v>2</v>
      </c>
      <c r="R15" s="39">
        <v>2</v>
      </c>
      <c r="S15" s="39">
        <v>2</v>
      </c>
      <c r="T15" s="39">
        <v>2</v>
      </c>
      <c r="U15" s="39">
        <v>2</v>
      </c>
      <c r="V15" s="39">
        <v>2</v>
      </c>
      <c r="W15" s="39">
        <v>1</v>
      </c>
      <c r="X15" s="40"/>
      <c r="Y15" s="39"/>
      <c r="Z15" s="39"/>
      <c r="AA15" s="39"/>
      <c r="AB15" s="40"/>
      <c r="AC15" s="40"/>
      <c r="AD15" s="39"/>
      <c r="AE15" s="39"/>
      <c r="AF15" s="39"/>
      <c r="AG15" s="40"/>
      <c r="AH15" s="77">
        <v>24</v>
      </c>
    </row>
    <row r="16" spans="1:34" ht="40.5" customHeight="1">
      <c r="A16" s="49"/>
      <c r="B16" s="36"/>
      <c r="C16" s="35" t="s">
        <v>278</v>
      </c>
      <c r="D16" s="35" t="s">
        <v>263</v>
      </c>
      <c r="E16" s="35" t="s">
        <v>60</v>
      </c>
      <c r="F16" s="35">
        <v>1</v>
      </c>
      <c r="G16" s="39">
        <v>1.5</v>
      </c>
      <c r="H16" s="39">
        <v>1.5</v>
      </c>
      <c r="I16" s="39">
        <v>1</v>
      </c>
      <c r="J16" s="39">
        <v>1.5</v>
      </c>
      <c r="K16" s="153"/>
      <c r="L16" s="39"/>
      <c r="M16" s="39"/>
      <c r="N16" s="39">
        <v>1.5</v>
      </c>
      <c r="O16" s="39">
        <v>1.5</v>
      </c>
      <c r="P16" s="39">
        <v>1.8</v>
      </c>
      <c r="Q16" s="40">
        <v>1.8</v>
      </c>
      <c r="R16" s="40">
        <v>1.8</v>
      </c>
      <c r="S16" s="40">
        <v>1.8</v>
      </c>
      <c r="T16" s="40">
        <v>1.8</v>
      </c>
      <c r="U16" s="40"/>
      <c r="V16" s="40">
        <v>5</v>
      </c>
      <c r="W16" s="40"/>
      <c r="X16" s="40"/>
      <c r="Y16" s="40"/>
      <c r="Z16" s="40"/>
      <c r="AA16" s="40"/>
      <c r="AB16" s="40"/>
      <c r="AC16" s="40"/>
      <c r="AD16" s="39"/>
      <c r="AE16" s="39"/>
      <c r="AF16" s="39"/>
      <c r="AG16" s="40"/>
      <c r="AH16" s="77">
        <v>23.5</v>
      </c>
    </row>
    <row r="17" spans="1:34" ht="40.5" customHeight="1">
      <c r="A17" s="49"/>
      <c r="B17" s="36"/>
      <c r="C17" s="36" t="s">
        <v>127</v>
      </c>
      <c r="D17" s="36" t="s">
        <v>277</v>
      </c>
      <c r="E17" s="36" t="s">
        <v>60</v>
      </c>
      <c r="F17" s="35">
        <v>1</v>
      </c>
      <c r="G17" s="39">
        <v>1.5</v>
      </c>
      <c r="H17" s="39">
        <v>1.5</v>
      </c>
      <c r="I17" s="39">
        <v>1</v>
      </c>
      <c r="J17" s="39">
        <v>1.5</v>
      </c>
      <c r="K17" s="153"/>
      <c r="L17" s="39"/>
      <c r="M17" s="39"/>
      <c r="N17" s="39">
        <v>1.5</v>
      </c>
      <c r="O17" s="39">
        <v>1.5</v>
      </c>
      <c r="P17" s="39">
        <v>1.8</v>
      </c>
      <c r="Q17" s="40">
        <v>1.8</v>
      </c>
      <c r="R17" s="40">
        <v>1.8</v>
      </c>
      <c r="S17" s="40">
        <v>1.8</v>
      </c>
      <c r="T17" s="40">
        <v>1.8</v>
      </c>
      <c r="U17" s="40"/>
      <c r="V17" s="40">
        <v>5</v>
      </c>
      <c r="W17" s="40"/>
      <c r="X17" s="40"/>
      <c r="Y17" s="40"/>
      <c r="Z17" s="40"/>
      <c r="AA17" s="40"/>
      <c r="AB17" s="40"/>
      <c r="AC17" s="40"/>
      <c r="AD17" s="39"/>
      <c r="AE17" s="39"/>
      <c r="AF17" s="39"/>
      <c r="AG17" s="40"/>
      <c r="AH17" s="77">
        <v>23.5</v>
      </c>
    </row>
    <row r="18" spans="1:34" ht="40.5" customHeight="1">
      <c r="A18" s="49"/>
      <c r="B18" s="36"/>
      <c r="C18" s="35" t="s">
        <v>89</v>
      </c>
      <c r="D18" s="35" t="s">
        <v>147</v>
      </c>
      <c r="E18" s="35" t="s">
        <v>30</v>
      </c>
      <c r="F18" s="35">
        <v>1</v>
      </c>
      <c r="G18" s="39">
        <v>1.5</v>
      </c>
      <c r="H18" s="39">
        <v>1.5</v>
      </c>
      <c r="I18" s="39">
        <v>1</v>
      </c>
      <c r="J18" s="39">
        <v>1.5</v>
      </c>
      <c r="K18" s="153">
        <v>1</v>
      </c>
      <c r="L18" s="39"/>
      <c r="M18" s="39"/>
      <c r="N18" s="39">
        <v>1.5</v>
      </c>
      <c r="O18" s="39">
        <v>1.5</v>
      </c>
      <c r="P18" s="39">
        <v>2</v>
      </c>
      <c r="Q18" s="39">
        <v>2</v>
      </c>
      <c r="R18" s="39">
        <v>2</v>
      </c>
      <c r="S18" s="39">
        <v>2</v>
      </c>
      <c r="T18" s="39"/>
      <c r="U18" s="39">
        <v>2</v>
      </c>
      <c r="V18" s="39">
        <v>2</v>
      </c>
      <c r="W18" s="40">
        <v>1</v>
      </c>
      <c r="X18" s="40"/>
      <c r="Y18" s="39"/>
      <c r="Z18" s="39"/>
      <c r="AA18" s="39"/>
      <c r="AB18" s="39"/>
      <c r="AC18" s="39"/>
      <c r="AD18" s="39"/>
      <c r="AE18" s="39"/>
      <c r="AF18" s="39"/>
      <c r="AG18" s="40"/>
      <c r="AH18" s="77">
        <v>23.5</v>
      </c>
    </row>
    <row r="19" spans="1:34" ht="40.5" customHeight="1">
      <c r="A19" s="49"/>
      <c r="B19" s="36"/>
      <c r="C19" s="35" t="s">
        <v>109</v>
      </c>
      <c r="D19" s="35" t="s">
        <v>157</v>
      </c>
      <c r="E19" s="35" t="s">
        <v>51</v>
      </c>
      <c r="F19" s="35">
        <v>1</v>
      </c>
      <c r="G19" s="39">
        <v>1.5</v>
      </c>
      <c r="H19" s="39">
        <v>1.5</v>
      </c>
      <c r="I19" s="39">
        <v>1</v>
      </c>
      <c r="J19" s="40">
        <v>1.5</v>
      </c>
      <c r="K19" s="153">
        <v>1</v>
      </c>
      <c r="L19" s="39"/>
      <c r="M19" s="39"/>
      <c r="N19" s="39">
        <v>1.35</v>
      </c>
      <c r="O19" s="39">
        <v>1.5</v>
      </c>
      <c r="P19" s="40">
        <v>2</v>
      </c>
      <c r="Q19" s="40">
        <v>2</v>
      </c>
      <c r="R19" s="40">
        <v>2</v>
      </c>
      <c r="S19" s="40">
        <v>2</v>
      </c>
      <c r="T19" s="40">
        <v>2</v>
      </c>
      <c r="U19" s="40"/>
      <c r="V19" s="40">
        <v>2</v>
      </c>
      <c r="W19" s="40">
        <v>1</v>
      </c>
      <c r="X19" s="39"/>
      <c r="Y19" s="40"/>
      <c r="Z19" s="40"/>
      <c r="AA19" s="39"/>
      <c r="AB19" s="40"/>
      <c r="AC19" s="40"/>
      <c r="AD19" s="40"/>
      <c r="AE19" s="39"/>
      <c r="AF19" s="39"/>
      <c r="AG19" s="40"/>
      <c r="AH19" s="77">
        <v>23.35</v>
      </c>
    </row>
    <row r="20" spans="1:34" ht="40.5" customHeight="1">
      <c r="A20" s="49"/>
      <c r="B20" s="36"/>
      <c r="C20" s="36" t="s">
        <v>170</v>
      </c>
      <c r="D20" s="36"/>
      <c r="E20" s="36" t="s">
        <v>120</v>
      </c>
      <c r="F20" s="36">
        <v>1</v>
      </c>
      <c r="G20" s="39">
        <v>1.5</v>
      </c>
      <c r="H20" s="39">
        <v>1.5</v>
      </c>
      <c r="I20" s="40">
        <v>1</v>
      </c>
      <c r="J20" s="40">
        <v>1.5</v>
      </c>
      <c r="K20" s="154">
        <v>1</v>
      </c>
      <c r="L20" s="40"/>
      <c r="M20" s="40"/>
      <c r="N20" s="40">
        <v>1.35</v>
      </c>
      <c r="O20" s="40">
        <v>1.5</v>
      </c>
      <c r="P20" s="40">
        <v>2</v>
      </c>
      <c r="Q20" s="40">
        <v>2</v>
      </c>
      <c r="R20" s="40">
        <v>2</v>
      </c>
      <c r="S20" s="40">
        <v>2</v>
      </c>
      <c r="T20" s="40">
        <v>2</v>
      </c>
      <c r="U20" s="40"/>
      <c r="V20" s="40">
        <v>2</v>
      </c>
      <c r="W20" s="40">
        <v>1</v>
      </c>
      <c r="X20" s="40"/>
      <c r="Y20" s="40"/>
      <c r="Z20" s="40"/>
      <c r="AA20" s="40"/>
      <c r="AB20" s="40"/>
      <c r="AC20" s="39"/>
      <c r="AD20" s="40"/>
      <c r="AE20" s="40"/>
      <c r="AF20" s="40"/>
      <c r="AG20" s="40"/>
      <c r="AH20" s="77">
        <v>23.35</v>
      </c>
    </row>
    <row r="21" spans="1:34" ht="40.5" customHeight="1">
      <c r="A21" s="49"/>
      <c r="B21" s="36"/>
      <c r="C21" s="36" t="s">
        <v>105</v>
      </c>
      <c r="D21" s="36"/>
      <c r="E21" s="36" t="s">
        <v>98</v>
      </c>
      <c r="F21" s="35">
        <v>1</v>
      </c>
      <c r="G21" s="39">
        <v>1.5</v>
      </c>
      <c r="H21" s="46">
        <v>1.5</v>
      </c>
      <c r="I21" s="39">
        <v>1</v>
      </c>
      <c r="J21" s="39">
        <v>1.5</v>
      </c>
      <c r="K21" s="153">
        <v>1</v>
      </c>
      <c r="L21" s="39"/>
      <c r="M21" s="39"/>
      <c r="N21" s="39">
        <v>0.66</v>
      </c>
      <c r="O21" s="39">
        <v>0</v>
      </c>
      <c r="P21" s="40">
        <v>2</v>
      </c>
      <c r="Q21" s="40">
        <v>2</v>
      </c>
      <c r="R21" s="39">
        <v>2</v>
      </c>
      <c r="S21" s="40">
        <v>2</v>
      </c>
      <c r="T21" s="40">
        <v>2</v>
      </c>
      <c r="U21" s="40">
        <v>2</v>
      </c>
      <c r="V21" s="40">
        <v>2</v>
      </c>
      <c r="W21" s="39">
        <v>1</v>
      </c>
      <c r="X21" s="40"/>
      <c r="Y21" s="40"/>
      <c r="Z21" s="39"/>
      <c r="AA21" s="39"/>
      <c r="AB21" s="40"/>
      <c r="AC21" s="40"/>
      <c r="AD21" s="39"/>
      <c r="AE21" s="39"/>
      <c r="AF21" s="39"/>
      <c r="AG21" s="40"/>
      <c r="AH21" s="77">
        <v>23.16</v>
      </c>
    </row>
    <row r="22" spans="1:34" ht="40.5" customHeight="1">
      <c r="A22" s="49"/>
      <c r="B22" s="36"/>
      <c r="C22" s="36" t="s">
        <v>213</v>
      </c>
      <c r="D22" s="36" t="s">
        <v>267</v>
      </c>
      <c r="E22" s="36" t="s">
        <v>218</v>
      </c>
      <c r="F22" s="36">
        <v>1</v>
      </c>
      <c r="G22" s="39">
        <v>1.5</v>
      </c>
      <c r="H22" s="39">
        <v>1.5</v>
      </c>
      <c r="I22" s="39">
        <v>1</v>
      </c>
      <c r="J22" s="39">
        <v>1.5</v>
      </c>
      <c r="K22" s="153">
        <v>1</v>
      </c>
      <c r="L22" s="39"/>
      <c r="M22" s="39"/>
      <c r="N22" s="39">
        <v>1.5</v>
      </c>
      <c r="O22" s="39">
        <v>1.35</v>
      </c>
      <c r="P22" s="39">
        <v>1.8</v>
      </c>
      <c r="Q22" s="40">
        <v>2</v>
      </c>
      <c r="R22" s="40">
        <v>2</v>
      </c>
      <c r="S22" s="40">
        <v>2</v>
      </c>
      <c r="T22" s="40">
        <v>2</v>
      </c>
      <c r="U22" s="40">
        <v>2</v>
      </c>
      <c r="V22" s="40"/>
      <c r="W22" s="40">
        <v>1</v>
      </c>
      <c r="X22" s="40"/>
      <c r="Y22" s="40"/>
      <c r="Z22" s="40"/>
      <c r="AA22" s="40"/>
      <c r="AB22" s="40"/>
      <c r="AC22" s="40"/>
      <c r="AD22" s="39"/>
      <c r="AE22" s="39"/>
      <c r="AF22" s="39"/>
      <c r="AG22" s="40"/>
      <c r="AH22" s="77">
        <v>23.15</v>
      </c>
    </row>
    <row r="23" spans="1:34" ht="40.5" customHeight="1">
      <c r="A23" s="49"/>
      <c r="B23" s="36"/>
      <c r="C23" s="35" t="s">
        <v>186</v>
      </c>
      <c r="D23" s="35" t="s">
        <v>187</v>
      </c>
      <c r="E23" s="35" t="s">
        <v>190</v>
      </c>
      <c r="F23" s="35">
        <v>1</v>
      </c>
      <c r="G23" s="39">
        <v>1.5</v>
      </c>
      <c r="H23" s="39">
        <v>1.5</v>
      </c>
      <c r="I23" s="39">
        <v>1</v>
      </c>
      <c r="J23" s="39">
        <v>1.5</v>
      </c>
      <c r="K23" s="153">
        <v>1</v>
      </c>
      <c r="L23" s="39"/>
      <c r="M23" s="39"/>
      <c r="N23" s="39">
        <v>1.35</v>
      </c>
      <c r="O23" s="39">
        <v>1.5</v>
      </c>
      <c r="P23" s="39">
        <v>1.8</v>
      </c>
      <c r="Q23" s="40">
        <v>1.8</v>
      </c>
      <c r="R23" s="40">
        <v>1.8</v>
      </c>
      <c r="S23" s="40">
        <v>1.8</v>
      </c>
      <c r="T23" s="324">
        <v>1.8</v>
      </c>
      <c r="U23" s="40">
        <v>1.8</v>
      </c>
      <c r="V23" s="40">
        <v>1.8</v>
      </c>
      <c r="W23" s="40"/>
      <c r="X23" s="40"/>
      <c r="Y23" s="40"/>
      <c r="Z23" s="40"/>
      <c r="AA23" s="40"/>
      <c r="AB23" s="40"/>
      <c r="AC23" s="40"/>
      <c r="AD23" s="39"/>
      <c r="AE23" s="39"/>
      <c r="AF23" s="39"/>
      <c r="AG23" s="40"/>
      <c r="AH23" s="77">
        <v>22.95</v>
      </c>
    </row>
    <row r="24" spans="1:34" ht="40.5" customHeight="1">
      <c r="A24" s="49"/>
      <c r="B24" s="36"/>
      <c r="C24" s="35" t="s">
        <v>185</v>
      </c>
      <c r="D24" s="35"/>
      <c r="E24" s="35" t="s">
        <v>190</v>
      </c>
      <c r="F24" s="35">
        <v>1</v>
      </c>
      <c r="G24" s="39">
        <v>1.5</v>
      </c>
      <c r="H24" s="39">
        <v>1.5</v>
      </c>
      <c r="I24" s="39">
        <v>1</v>
      </c>
      <c r="J24" s="39">
        <v>1.5</v>
      </c>
      <c r="K24" s="153">
        <v>1</v>
      </c>
      <c r="L24" s="39"/>
      <c r="M24" s="39"/>
      <c r="N24" s="39">
        <v>1.35</v>
      </c>
      <c r="O24" s="39">
        <v>1.5</v>
      </c>
      <c r="P24" s="39">
        <v>1.8</v>
      </c>
      <c r="Q24" s="40">
        <v>1.8</v>
      </c>
      <c r="R24" s="40">
        <v>1.8</v>
      </c>
      <c r="S24" s="40">
        <v>1.8</v>
      </c>
      <c r="T24" s="324">
        <v>1.8</v>
      </c>
      <c r="U24" s="40">
        <v>1.8</v>
      </c>
      <c r="V24" s="40">
        <v>1.8</v>
      </c>
      <c r="W24" s="40"/>
      <c r="X24" s="40"/>
      <c r="Y24" s="40"/>
      <c r="Z24" s="40"/>
      <c r="AA24" s="40"/>
      <c r="AB24" s="40"/>
      <c r="AC24" s="40"/>
      <c r="AD24" s="39"/>
      <c r="AE24" s="39"/>
      <c r="AF24" s="39"/>
      <c r="AG24" s="40"/>
      <c r="AH24" s="77">
        <v>22.95</v>
      </c>
    </row>
    <row r="25" spans="1:34" ht="40.5" customHeight="1">
      <c r="A25" s="49"/>
      <c r="B25" s="36"/>
      <c r="C25" s="35" t="s">
        <v>92</v>
      </c>
      <c r="D25" s="35"/>
      <c r="E25" s="35" t="s">
        <v>51</v>
      </c>
      <c r="F25" s="35">
        <v>1</v>
      </c>
      <c r="G25" s="39">
        <v>1.5</v>
      </c>
      <c r="H25" s="39">
        <v>1.5</v>
      </c>
      <c r="I25" s="39">
        <v>1</v>
      </c>
      <c r="J25" s="39">
        <v>1.5</v>
      </c>
      <c r="K25" s="153">
        <v>1</v>
      </c>
      <c r="L25" s="39"/>
      <c r="M25" s="39">
        <v>1</v>
      </c>
      <c r="N25" s="39">
        <v>1.35</v>
      </c>
      <c r="O25" s="39">
        <v>1.5</v>
      </c>
      <c r="P25" s="40">
        <v>2</v>
      </c>
      <c r="Q25" s="40">
        <v>2</v>
      </c>
      <c r="R25" s="39">
        <v>2</v>
      </c>
      <c r="S25" s="40">
        <v>2</v>
      </c>
      <c r="T25" s="40"/>
      <c r="U25" s="40"/>
      <c r="V25" s="40">
        <v>2</v>
      </c>
      <c r="W25" s="39">
        <v>1</v>
      </c>
      <c r="X25" s="40"/>
      <c r="Y25" s="40"/>
      <c r="Z25" s="40"/>
      <c r="AA25" s="39"/>
      <c r="AB25" s="40"/>
      <c r="AC25" s="40"/>
      <c r="AD25" s="40"/>
      <c r="AE25" s="39"/>
      <c r="AF25" s="39"/>
      <c r="AG25" s="40"/>
      <c r="AH25" s="77">
        <v>22.35</v>
      </c>
    </row>
    <row r="26" spans="1:34" ht="40.5" customHeight="1">
      <c r="A26" s="49"/>
      <c r="B26" s="36"/>
      <c r="C26" s="35" t="s">
        <v>56</v>
      </c>
      <c r="D26" s="35"/>
      <c r="E26" s="35" t="s">
        <v>47</v>
      </c>
      <c r="F26" s="35"/>
      <c r="G26" s="39">
        <v>1.5</v>
      </c>
      <c r="H26" s="39">
        <v>1.5</v>
      </c>
      <c r="I26" s="39">
        <v>1</v>
      </c>
      <c r="J26" s="39"/>
      <c r="K26" s="153"/>
      <c r="L26" s="39"/>
      <c r="M26" s="39"/>
      <c r="N26" s="39">
        <v>1.2</v>
      </c>
      <c r="O26" s="39">
        <v>1.35</v>
      </c>
      <c r="P26" s="40">
        <v>2</v>
      </c>
      <c r="Q26" s="40">
        <v>2.6</v>
      </c>
      <c r="R26" s="40">
        <v>2</v>
      </c>
      <c r="S26" s="40">
        <v>2</v>
      </c>
      <c r="T26" s="40">
        <v>2</v>
      </c>
      <c r="U26" s="40">
        <v>2</v>
      </c>
      <c r="V26" s="40">
        <v>2</v>
      </c>
      <c r="W26" s="40">
        <v>1</v>
      </c>
      <c r="X26" s="40"/>
      <c r="Y26" s="40"/>
      <c r="Z26" s="40"/>
      <c r="AA26" s="40"/>
      <c r="AB26" s="40"/>
      <c r="AC26" s="40"/>
      <c r="AD26" s="40"/>
      <c r="AE26" s="39"/>
      <c r="AF26" s="39"/>
      <c r="AG26" s="40"/>
      <c r="AH26" s="77">
        <v>22.15</v>
      </c>
    </row>
    <row r="27" spans="1:34" ht="40.5" customHeight="1">
      <c r="A27" s="49"/>
      <c r="B27" s="36"/>
      <c r="C27" s="36" t="s">
        <v>164</v>
      </c>
      <c r="D27" s="36"/>
      <c r="E27" s="36" t="s">
        <v>69</v>
      </c>
      <c r="F27" s="36"/>
      <c r="G27" s="39"/>
      <c r="H27" s="39">
        <v>1.5</v>
      </c>
      <c r="I27" s="39">
        <v>1</v>
      </c>
      <c r="J27" s="40">
        <v>1.5</v>
      </c>
      <c r="K27" s="154">
        <v>1</v>
      </c>
      <c r="L27" s="40">
        <v>1</v>
      </c>
      <c r="M27" s="40"/>
      <c r="N27" s="40">
        <v>1.5</v>
      </c>
      <c r="O27" s="40">
        <v>1.5</v>
      </c>
      <c r="P27" s="40">
        <v>2</v>
      </c>
      <c r="Q27" s="40"/>
      <c r="R27" s="40">
        <v>2</v>
      </c>
      <c r="S27" s="40">
        <v>2</v>
      </c>
      <c r="T27" s="40">
        <v>2</v>
      </c>
      <c r="U27" s="40">
        <v>2</v>
      </c>
      <c r="V27" s="40">
        <v>2</v>
      </c>
      <c r="W27" s="40">
        <v>1</v>
      </c>
      <c r="X27" s="40"/>
      <c r="Y27" s="40"/>
      <c r="Z27" s="40"/>
      <c r="AA27" s="40"/>
      <c r="AB27" s="40"/>
      <c r="AC27" s="40"/>
      <c r="AD27" s="40"/>
      <c r="AE27" s="40"/>
      <c r="AF27" s="39"/>
      <c r="AG27" s="40"/>
      <c r="AH27" s="77">
        <v>22</v>
      </c>
    </row>
    <row r="28" spans="1:34" ht="40.5" customHeight="1">
      <c r="A28" s="49"/>
      <c r="B28" s="36"/>
      <c r="C28" s="35" t="s">
        <v>165</v>
      </c>
      <c r="D28" s="35"/>
      <c r="E28" s="35" t="s">
        <v>85</v>
      </c>
      <c r="F28" s="35">
        <v>1</v>
      </c>
      <c r="G28" s="39">
        <v>1.5</v>
      </c>
      <c r="H28" s="39">
        <v>1.5</v>
      </c>
      <c r="I28" s="39"/>
      <c r="J28" s="39"/>
      <c r="K28" s="153">
        <v>1</v>
      </c>
      <c r="L28" s="39"/>
      <c r="M28" s="39"/>
      <c r="N28" s="39">
        <v>1.5</v>
      </c>
      <c r="O28" s="39">
        <v>1.5</v>
      </c>
      <c r="P28" s="39">
        <v>2</v>
      </c>
      <c r="Q28" s="39">
        <v>2</v>
      </c>
      <c r="R28" s="39">
        <v>2</v>
      </c>
      <c r="S28" s="39">
        <v>2</v>
      </c>
      <c r="T28" s="39">
        <v>2</v>
      </c>
      <c r="U28" s="39">
        <v>2</v>
      </c>
      <c r="V28" s="39">
        <v>2</v>
      </c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77">
        <v>22</v>
      </c>
    </row>
    <row r="29" spans="1:34" ht="40.5" customHeight="1">
      <c r="A29" s="49"/>
      <c r="B29" s="36"/>
      <c r="C29" s="35" t="s">
        <v>276</v>
      </c>
      <c r="D29" s="35"/>
      <c r="E29" s="35" t="s">
        <v>17</v>
      </c>
      <c r="F29" s="35">
        <v>1</v>
      </c>
      <c r="G29" s="39">
        <v>1.5</v>
      </c>
      <c r="H29" s="39">
        <v>1.5</v>
      </c>
      <c r="I29" s="39">
        <v>1</v>
      </c>
      <c r="J29" s="39"/>
      <c r="K29" s="153">
        <v>1</v>
      </c>
      <c r="L29" s="39"/>
      <c r="M29" s="39"/>
      <c r="N29" s="39">
        <v>1.5</v>
      </c>
      <c r="O29" s="39">
        <v>1.5</v>
      </c>
      <c r="P29" s="39">
        <v>1.8</v>
      </c>
      <c r="Q29" s="39"/>
      <c r="R29" s="40">
        <v>2</v>
      </c>
      <c r="S29" s="39">
        <v>2</v>
      </c>
      <c r="T29" s="39">
        <v>2</v>
      </c>
      <c r="U29" s="39">
        <v>2</v>
      </c>
      <c r="V29" s="39">
        <v>2</v>
      </c>
      <c r="W29" s="39">
        <v>1</v>
      </c>
      <c r="X29" s="39"/>
      <c r="Y29" s="39"/>
      <c r="Z29" s="40"/>
      <c r="AA29" s="39"/>
      <c r="AB29" s="39"/>
      <c r="AC29" s="39"/>
      <c r="AD29" s="40"/>
      <c r="AE29" s="39"/>
      <c r="AF29" s="39"/>
      <c r="AG29" s="40"/>
      <c r="AH29" s="77">
        <v>21.8</v>
      </c>
    </row>
    <row r="30" spans="1:34" ht="40.5" customHeight="1">
      <c r="A30" s="49"/>
      <c r="B30" s="36"/>
      <c r="C30" s="36" t="s">
        <v>45</v>
      </c>
      <c r="D30" s="36" t="s">
        <v>188</v>
      </c>
      <c r="E30" s="36" t="s">
        <v>218</v>
      </c>
      <c r="F30" s="36">
        <v>1</v>
      </c>
      <c r="G30" s="39">
        <v>1.5</v>
      </c>
      <c r="H30" s="39">
        <v>1.5</v>
      </c>
      <c r="I30" s="39">
        <v>1</v>
      </c>
      <c r="J30" s="39">
        <v>1.5</v>
      </c>
      <c r="K30" s="153">
        <v>1</v>
      </c>
      <c r="L30" s="39"/>
      <c r="M30" s="39"/>
      <c r="N30" s="39">
        <v>1.5</v>
      </c>
      <c r="O30" s="39">
        <v>1.35</v>
      </c>
      <c r="P30" s="39"/>
      <c r="Q30" s="40">
        <v>2</v>
      </c>
      <c r="R30" s="40">
        <v>2</v>
      </c>
      <c r="S30" s="40">
        <v>2</v>
      </c>
      <c r="T30" s="40">
        <v>2</v>
      </c>
      <c r="U30" s="40">
        <v>2</v>
      </c>
      <c r="V30" s="40"/>
      <c r="W30" s="40">
        <v>1</v>
      </c>
      <c r="X30" s="40"/>
      <c r="Y30" s="40"/>
      <c r="Z30" s="40"/>
      <c r="AA30" s="40"/>
      <c r="AB30" s="40"/>
      <c r="AC30" s="40"/>
      <c r="AD30" s="39"/>
      <c r="AE30" s="39"/>
      <c r="AF30" s="39"/>
      <c r="AG30" s="40"/>
      <c r="AH30" s="77">
        <v>21.35</v>
      </c>
    </row>
    <row r="31" spans="1:34" ht="40.5" customHeight="1">
      <c r="A31" s="49"/>
      <c r="B31" s="36"/>
      <c r="C31" s="35" t="s">
        <v>310</v>
      </c>
      <c r="D31" s="35"/>
      <c r="E31" s="35" t="s">
        <v>51</v>
      </c>
      <c r="F31" s="35">
        <v>1</v>
      </c>
      <c r="G31" s="39">
        <v>1.5</v>
      </c>
      <c r="H31" s="39">
        <v>1.5</v>
      </c>
      <c r="I31" s="39">
        <v>1</v>
      </c>
      <c r="J31" s="39">
        <v>1.5</v>
      </c>
      <c r="K31" s="153">
        <v>1</v>
      </c>
      <c r="L31" s="39"/>
      <c r="M31" s="39"/>
      <c r="N31" s="39">
        <v>1.35</v>
      </c>
      <c r="O31" s="39">
        <v>1.5</v>
      </c>
      <c r="P31" s="40">
        <v>2</v>
      </c>
      <c r="Q31" s="40">
        <v>2</v>
      </c>
      <c r="R31" s="40"/>
      <c r="S31" s="40">
        <v>2</v>
      </c>
      <c r="T31" s="40">
        <v>2</v>
      </c>
      <c r="U31" s="40"/>
      <c r="V31" s="40">
        <v>2</v>
      </c>
      <c r="W31" s="40">
        <v>1</v>
      </c>
      <c r="X31" s="39"/>
      <c r="Y31" s="40"/>
      <c r="Z31" s="40"/>
      <c r="AA31" s="40"/>
      <c r="AB31" s="40"/>
      <c r="AC31" s="40"/>
      <c r="AD31" s="40"/>
      <c r="AE31" s="39"/>
      <c r="AF31" s="39"/>
      <c r="AG31" s="40"/>
      <c r="AH31" s="77">
        <v>21.35</v>
      </c>
    </row>
    <row r="32" spans="1:34" ht="40.5" customHeight="1">
      <c r="A32" s="49"/>
      <c r="B32" s="36"/>
      <c r="C32" s="35" t="s">
        <v>235</v>
      </c>
      <c r="D32" s="35"/>
      <c r="E32" s="35" t="s">
        <v>69</v>
      </c>
      <c r="F32" s="35"/>
      <c r="G32" s="39"/>
      <c r="H32" s="39">
        <v>1.5</v>
      </c>
      <c r="I32" s="39">
        <v>1</v>
      </c>
      <c r="J32" s="39">
        <v>1.5</v>
      </c>
      <c r="K32" s="154">
        <v>1</v>
      </c>
      <c r="L32" s="40"/>
      <c r="M32" s="40"/>
      <c r="N32" s="40">
        <v>1.5</v>
      </c>
      <c r="O32" s="40">
        <v>1.5</v>
      </c>
      <c r="P32" s="39">
        <v>2</v>
      </c>
      <c r="Q32" s="40"/>
      <c r="R32" s="40">
        <v>2</v>
      </c>
      <c r="S32" s="40">
        <v>2</v>
      </c>
      <c r="T32" s="40">
        <v>2</v>
      </c>
      <c r="U32" s="40">
        <v>2</v>
      </c>
      <c r="V32" s="40">
        <v>2</v>
      </c>
      <c r="W32" s="40">
        <v>1</v>
      </c>
      <c r="X32" s="40"/>
      <c r="Y32" s="40"/>
      <c r="Z32" s="40"/>
      <c r="AA32" s="40"/>
      <c r="AB32" s="40"/>
      <c r="AC32" s="40"/>
      <c r="AD32" s="39"/>
      <c r="AE32" s="39"/>
      <c r="AF32" s="39"/>
      <c r="AG32" s="40"/>
      <c r="AH32" s="77">
        <v>21</v>
      </c>
    </row>
    <row r="33" spans="1:34" ht="40.5" customHeight="1">
      <c r="A33" s="49"/>
      <c r="B33" s="36"/>
      <c r="C33" s="35" t="s">
        <v>34</v>
      </c>
      <c r="D33" s="35"/>
      <c r="E33" s="35" t="s">
        <v>31</v>
      </c>
      <c r="F33" s="35">
        <v>1</v>
      </c>
      <c r="G33" s="39">
        <v>1.95</v>
      </c>
      <c r="H33" s="39">
        <v>1.5</v>
      </c>
      <c r="I33" s="39">
        <v>1</v>
      </c>
      <c r="J33" s="39"/>
      <c r="K33" s="153">
        <v>1</v>
      </c>
      <c r="L33" s="39"/>
      <c r="M33" s="39">
        <v>1</v>
      </c>
      <c r="N33" s="39">
        <v>1.5</v>
      </c>
      <c r="O33" s="39"/>
      <c r="P33" s="39"/>
      <c r="Q33" s="39"/>
      <c r="R33" s="39">
        <v>2</v>
      </c>
      <c r="S33" s="39">
        <v>2</v>
      </c>
      <c r="T33" s="39">
        <v>2</v>
      </c>
      <c r="U33" s="39">
        <v>2</v>
      </c>
      <c r="V33" s="39">
        <v>2.6</v>
      </c>
      <c r="W33" s="39">
        <v>1</v>
      </c>
      <c r="X33" s="39"/>
      <c r="Y33" s="39"/>
      <c r="Z33" s="39"/>
      <c r="AA33" s="40"/>
      <c r="AB33" s="39"/>
      <c r="AC33" s="39"/>
      <c r="AD33" s="40"/>
      <c r="AE33" s="39"/>
      <c r="AF33" s="39"/>
      <c r="AG33" s="40"/>
      <c r="AH33" s="77">
        <v>20.55</v>
      </c>
    </row>
    <row r="34" spans="1:34" ht="40.5" customHeight="1">
      <c r="A34" s="49"/>
      <c r="B34" s="36"/>
      <c r="C34" s="35" t="s">
        <v>45</v>
      </c>
      <c r="D34" s="35"/>
      <c r="E34" s="35" t="s">
        <v>47</v>
      </c>
      <c r="F34" s="35"/>
      <c r="G34" s="39">
        <v>1.5</v>
      </c>
      <c r="H34" s="39">
        <v>1.5</v>
      </c>
      <c r="I34" s="39">
        <v>1</v>
      </c>
      <c r="J34" s="39"/>
      <c r="K34" s="153"/>
      <c r="L34" s="39"/>
      <c r="M34" s="39"/>
      <c r="N34" s="39">
        <v>1.2</v>
      </c>
      <c r="O34" s="39"/>
      <c r="P34" s="40">
        <v>2</v>
      </c>
      <c r="Q34" s="40">
        <v>2</v>
      </c>
      <c r="R34" s="40">
        <v>2</v>
      </c>
      <c r="S34" s="40">
        <v>2</v>
      </c>
      <c r="T34" s="40">
        <v>2</v>
      </c>
      <c r="U34" s="40">
        <v>2</v>
      </c>
      <c r="V34" s="40">
        <v>2</v>
      </c>
      <c r="W34" s="40">
        <v>1</v>
      </c>
      <c r="X34" s="39"/>
      <c r="Y34" s="40"/>
      <c r="Z34" s="40"/>
      <c r="AA34" s="40"/>
      <c r="AB34" s="40"/>
      <c r="AC34" s="40"/>
      <c r="AD34" s="40"/>
      <c r="AE34" s="39"/>
      <c r="AF34" s="39"/>
      <c r="AG34" s="40"/>
      <c r="AH34" s="77">
        <v>20.2</v>
      </c>
    </row>
    <row r="35" spans="1:34" ht="40.5" customHeight="1">
      <c r="A35" s="49"/>
      <c r="B35" s="36"/>
      <c r="C35" s="35" t="s">
        <v>45</v>
      </c>
      <c r="D35" s="35" t="s">
        <v>158</v>
      </c>
      <c r="E35" s="35" t="s">
        <v>0</v>
      </c>
      <c r="F35" s="35">
        <v>1</v>
      </c>
      <c r="G35" s="39">
        <v>1.5</v>
      </c>
      <c r="H35" s="39">
        <v>1.5</v>
      </c>
      <c r="I35" s="39">
        <v>1</v>
      </c>
      <c r="J35" s="39">
        <v>4.5</v>
      </c>
      <c r="K35" s="153">
        <v>1</v>
      </c>
      <c r="L35" s="39">
        <v>1</v>
      </c>
      <c r="M35" s="39">
        <v>1</v>
      </c>
      <c r="N35" s="39">
        <v>1.5</v>
      </c>
      <c r="O35" s="39">
        <v>1.5</v>
      </c>
      <c r="P35" s="39">
        <v>2</v>
      </c>
      <c r="Q35" s="39">
        <v>2</v>
      </c>
      <c r="R35" s="39"/>
      <c r="S35" s="39"/>
      <c r="T35" s="39"/>
      <c r="U35" s="39"/>
      <c r="V35" s="39"/>
      <c r="W35" s="39"/>
      <c r="X35" s="39"/>
      <c r="Y35" s="39"/>
      <c r="Z35" s="39"/>
      <c r="AA35" s="40"/>
      <c r="AB35" s="39"/>
      <c r="AC35" s="39"/>
      <c r="AD35" s="39"/>
      <c r="AE35" s="39"/>
      <c r="AF35" s="39"/>
      <c r="AG35" s="40"/>
      <c r="AH35" s="77">
        <v>19.5</v>
      </c>
    </row>
    <row r="36" spans="1:34" ht="40.5" customHeight="1">
      <c r="A36" s="49"/>
      <c r="B36" s="36"/>
      <c r="C36" s="35" t="s">
        <v>167</v>
      </c>
      <c r="D36" s="35" t="s">
        <v>168</v>
      </c>
      <c r="E36" s="35" t="s">
        <v>0</v>
      </c>
      <c r="F36" s="35">
        <v>1</v>
      </c>
      <c r="G36" s="39">
        <v>1.5</v>
      </c>
      <c r="H36" s="39">
        <v>1.5</v>
      </c>
      <c r="I36" s="39">
        <v>1</v>
      </c>
      <c r="J36" s="39">
        <v>4.5</v>
      </c>
      <c r="K36" s="153">
        <v>1</v>
      </c>
      <c r="L36" s="39"/>
      <c r="M36" s="39">
        <v>1</v>
      </c>
      <c r="N36" s="39">
        <v>1.5</v>
      </c>
      <c r="O36" s="39">
        <v>1.5</v>
      </c>
      <c r="P36" s="39">
        <v>2</v>
      </c>
      <c r="Q36" s="40"/>
      <c r="R36" s="40"/>
      <c r="S36" s="40"/>
      <c r="T36" s="40"/>
      <c r="U36" s="40"/>
      <c r="V36" s="40"/>
      <c r="W36" s="40">
        <v>3</v>
      </c>
      <c r="X36" s="40"/>
      <c r="Y36" s="40"/>
      <c r="Z36" s="40"/>
      <c r="AA36" s="39"/>
      <c r="AB36" s="40"/>
      <c r="AC36" s="40"/>
      <c r="AD36" s="50"/>
      <c r="AE36" s="39"/>
      <c r="AF36" s="39"/>
      <c r="AG36" s="40"/>
      <c r="AH36" s="77">
        <v>19.5</v>
      </c>
    </row>
    <row r="37" spans="1:34" ht="40.5" customHeight="1">
      <c r="A37" s="49"/>
      <c r="B37" s="36"/>
      <c r="C37" s="36" t="s">
        <v>160</v>
      </c>
      <c r="D37" s="36"/>
      <c r="E37" s="36" t="s">
        <v>79</v>
      </c>
      <c r="F37" s="35">
        <v>1</v>
      </c>
      <c r="G37" s="39">
        <v>1.5</v>
      </c>
      <c r="H37" s="39">
        <v>1.5</v>
      </c>
      <c r="I37" s="39">
        <v>1</v>
      </c>
      <c r="J37" s="39">
        <v>1.5</v>
      </c>
      <c r="K37" s="153">
        <v>1</v>
      </c>
      <c r="L37" s="39"/>
      <c r="M37" s="39"/>
      <c r="N37" s="39">
        <v>1.5</v>
      </c>
      <c r="O37" s="39">
        <v>1.5</v>
      </c>
      <c r="P37" s="39">
        <v>2</v>
      </c>
      <c r="Q37" s="40">
        <v>1.8</v>
      </c>
      <c r="R37" s="40">
        <v>1.8</v>
      </c>
      <c r="S37" s="40">
        <v>2</v>
      </c>
      <c r="T37" s="40"/>
      <c r="U37" s="40"/>
      <c r="V37" s="40"/>
      <c r="W37" s="40">
        <v>1</v>
      </c>
      <c r="X37" s="40"/>
      <c r="Y37" s="40"/>
      <c r="Z37" s="39"/>
      <c r="AA37" s="40"/>
      <c r="AB37" s="40"/>
      <c r="AC37" s="40"/>
      <c r="AD37" s="40"/>
      <c r="AE37" s="39"/>
      <c r="AF37" s="39"/>
      <c r="AG37" s="40"/>
      <c r="AH37" s="77">
        <v>19.1</v>
      </c>
    </row>
    <row r="38" spans="1:34" ht="40.5" customHeight="1">
      <c r="A38" s="49"/>
      <c r="B38" s="36"/>
      <c r="C38" s="35" t="s">
        <v>65</v>
      </c>
      <c r="D38" s="35"/>
      <c r="E38" s="35" t="s">
        <v>66</v>
      </c>
      <c r="F38" s="35">
        <v>1</v>
      </c>
      <c r="G38" s="39">
        <v>1.5</v>
      </c>
      <c r="H38" s="39">
        <v>1.5</v>
      </c>
      <c r="I38" s="39">
        <v>1</v>
      </c>
      <c r="J38" s="39">
        <v>1.5</v>
      </c>
      <c r="K38" s="153">
        <v>1</v>
      </c>
      <c r="L38" s="39"/>
      <c r="M38" s="39"/>
      <c r="N38" s="39">
        <v>1.5</v>
      </c>
      <c r="O38" s="39">
        <v>1.5</v>
      </c>
      <c r="P38" s="39">
        <v>2</v>
      </c>
      <c r="Q38" s="39">
        <v>2</v>
      </c>
      <c r="R38" s="39"/>
      <c r="S38" s="39"/>
      <c r="T38" s="39"/>
      <c r="U38" s="39">
        <v>1.8</v>
      </c>
      <c r="V38" s="39">
        <v>1.8</v>
      </c>
      <c r="W38" s="40">
        <v>1</v>
      </c>
      <c r="X38" s="39"/>
      <c r="Y38" s="39"/>
      <c r="Z38" s="39"/>
      <c r="AA38" s="39"/>
      <c r="AB38" s="39"/>
      <c r="AC38" s="40"/>
      <c r="AD38" s="40"/>
      <c r="AE38" s="39"/>
      <c r="AF38" s="39"/>
      <c r="AG38" s="40"/>
      <c r="AH38" s="77">
        <v>19.1</v>
      </c>
    </row>
    <row r="39" spans="1:34" ht="40.5" customHeight="1">
      <c r="A39" s="49"/>
      <c r="B39" s="36"/>
      <c r="C39" s="36" t="s">
        <v>104</v>
      </c>
      <c r="D39" s="36" t="s">
        <v>156</v>
      </c>
      <c r="E39" s="36" t="s">
        <v>46</v>
      </c>
      <c r="F39" s="36">
        <v>1</v>
      </c>
      <c r="G39" s="39">
        <v>1.5</v>
      </c>
      <c r="H39" s="39">
        <v>1.5</v>
      </c>
      <c r="I39" s="39">
        <v>1</v>
      </c>
      <c r="J39" s="39">
        <v>1.5</v>
      </c>
      <c r="K39" s="153">
        <v>0.9</v>
      </c>
      <c r="L39" s="39"/>
      <c r="M39" s="39">
        <v>1.35</v>
      </c>
      <c r="N39" s="39"/>
      <c r="O39" s="39"/>
      <c r="P39" s="40">
        <v>2</v>
      </c>
      <c r="Q39" s="40">
        <v>2</v>
      </c>
      <c r="R39" s="40">
        <v>2</v>
      </c>
      <c r="S39" s="40">
        <v>2</v>
      </c>
      <c r="T39" s="40"/>
      <c r="U39" s="40"/>
      <c r="V39" s="40"/>
      <c r="W39" s="39">
        <v>1</v>
      </c>
      <c r="X39" s="40"/>
      <c r="Y39" s="40"/>
      <c r="Z39" s="40"/>
      <c r="AA39" s="40"/>
      <c r="AB39" s="40"/>
      <c r="AC39" s="40"/>
      <c r="AD39" s="40"/>
      <c r="AE39" s="39"/>
      <c r="AF39" s="39"/>
      <c r="AG39" s="40"/>
      <c r="AH39" s="77">
        <v>17.75</v>
      </c>
    </row>
    <row r="40" spans="1:34" ht="40.5" customHeight="1">
      <c r="A40" s="49"/>
      <c r="B40" s="36"/>
      <c r="C40" s="35" t="s">
        <v>148</v>
      </c>
      <c r="D40" s="35"/>
      <c r="E40" s="35" t="s">
        <v>0</v>
      </c>
      <c r="F40" s="35"/>
      <c r="G40" s="39">
        <v>1.2</v>
      </c>
      <c r="H40" s="39">
        <v>1.2</v>
      </c>
      <c r="I40" s="39">
        <v>0.8</v>
      </c>
      <c r="J40" s="39">
        <v>1.2</v>
      </c>
      <c r="K40" s="153">
        <v>0.8</v>
      </c>
      <c r="L40" s="39"/>
      <c r="M40" s="39"/>
      <c r="N40" s="39">
        <v>1.2</v>
      </c>
      <c r="O40" s="39">
        <v>1.2</v>
      </c>
      <c r="P40" s="39"/>
      <c r="Q40" s="40"/>
      <c r="R40" s="40">
        <v>1.6</v>
      </c>
      <c r="S40" s="40">
        <v>1.6</v>
      </c>
      <c r="T40" s="40">
        <v>2</v>
      </c>
      <c r="U40" s="40">
        <v>2</v>
      </c>
      <c r="V40" s="40">
        <v>1.6</v>
      </c>
      <c r="W40" s="39">
        <v>0.9</v>
      </c>
      <c r="X40" s="40"/>
      <c r="Y40" s="40"/>
      <c r="Z40" s="39"/>
      <c r="AA40" s="40"/>
      <c r="AB40" s="40"/>
      <c r="AC40" s="40"/>
      <c r="AD40" s="39"/>
      <c r="AE40" s="39"/>
      <c r="AF40" s="39"/>
      <c r="AG40" s="40"/>
      <c r="AH40" s="77">
        <v>17.3</v>
      </c>
    </row>
    <row r="41" spans="1:34" ht="51.75" customHeight="1">
      <c r="A41" s="49"/>
      <c r="B41" s="36"/>
      <c r="C41" s="35" t="s">
        <v>161</v>
      </c>
      <c r="D41" s="35"/>
      <c r="E41" s="35" t="s">
        <v>85</v>
      </c>
      <c r="F41" s="35">
        <v>1</v>
      </c>
      <c r="G41" s="39">
        <v>1.5</v>
      </c>
      <c r="H41" s="39">
        <v>1.5</v>
      </c>
      <c r="I41" s="39">
        <v>1</v>
      </c>
      <c r="J41" s="39">
        <v>1.5</v>
      </c>
      <c r="K41" s="153"/>
      <c r="L41" s="39"/>
      <c r="M41" s="39"/>
      <c r="N41" s="39"/>
      <c r="O41" s="39">
        <v>1.5</v>
      </c>
      <c r="P41" s="39">
        <v>2</v>
      </c>
      <c r="Q41" s="39">
        <v>2</v>
      </c>
      <c r="R41" s="39">
        <v>2</v>
      </c>
      <c r="S41" s="39">
        <v>2</v>
      </c>
      <c r="T41" s="39"/>
      <c r="U41" s="39"/>
      <c r="V41" s="39"/>
      <c r="W41" s="39">
        <v>1</v>
      </c>
      <c r="X41" s="39"/>
      <c r="Y41" s="39"/>
      <c r="Z41" s="39"/>
      <c r="AA41" s="40"/>
      <c r="AB41" s="39"/>
      <c r="AC41" s="39"/>
      <c r="AD41" s="39"/>
      <c r="AE41" s="39"/>
      <c r="AF41" s="39"/>
      <c r="AG41" s="40"/>
      <c r="AH41" s="77">
        <v>17</v>
      </c>
    </row>
    <row r="42" spans="1:34" ht="51.75" customHeight="1">
      <c r="A42" s="49"/>
      <c r="B42" s="36"/>
      <c r="C42" s="36" t="s">
        <v>63</v>
      </c>
      <c r="D42" s="36"/>
      <c r="E42" s="36" t="s">
        <v>64</v>
      </c>
      <c r="F42" s="36"/>
      <c r="G42" s="39">
        <v>1.5</v>
      </c>
      <c r="H42" s="39">
        <v>1.5</v>
      </c>
      <c r="I42" s="39">
        <v>1</v>
      </c>
      <c r="J42" s="39">
        <v>1.5</v>
      </c>
      <c r="K42" s="154">
        <v>1</v>
      </c>
      <c r="L42" s="40"/>
      <c r="M42" s="40"/>
      <c r="N42" s="39">
        <v>1.5</v>
      </c>
      <c r="O42" s="39">
        <v>1.5</v>
      </c>
      <c r="P42" s="40">
        <v>2</v>
      </c>
      <c r="Q42" s="40"/>
      <c r="R42" s="40"/>
      <c r="S42" s="40">
        <v>1.8</v>
      </c>
      <c r="T42" s="40">
        <v>1.8</v>
      </c>
      <c r="U42" s="40">
        <v>1.8</v>
      </c>
      <c r="V42" s="40"/>
      <c r="W42" s="40"/>
      <c r="X42" s="40"/>
      <c r="Y42" s="40"/>
      <c r="Z42" s="39"/>
      <c r="AA42" s="40"/>
      <c r="AB42" s="40"/>
      <c r="AC42" s="40"/>
      <c r="AD42" s="39"/>
      <c r="AE42" s="40"/>
      <c r="AF42" s="40"/>
      <c r="AG42" s="40"/>
      <c r="AH42" s="77">
        <v>16.9</v>
      </c>
    </row>
    <row r="43" spans="1:34" ht="53.25" customHeight="1">
      <c r="A43" s="49"/>
      <c r="B43" s="36"/>
      <c r="C43" s="36" t="s">
        <v>101</v>
      </c>
      <c r="D43" s="36"/>
      <c r="E43" s="36" t="s">
        <v>64</v>
      </c>
      <c r="F43" s="36"/>
      <c r="G43" s="39">
        <v>1.5</v>
      </c>
      <c r="H43" s="39">
        <v>1.5</v>
      </c>
      <c r="I43" s="39">
        <v>1</v>
      </c>
      <c r="J43" s="39">
        <v>1.5</v>
      </c>
      <c r="K43" s="154">
        <v>1</v>
      </c>
      <c r="L43" s="40"/>
      <c r="M43" s="40"/>
      <c r="N43" s="39">
        <v>1.5</v>
      </c>
      <c r="O43" s="39">
        <v>1.5</v>
      </c>
      <c r="P43" s="40">
        <v>2</v>
      </c>
      <c r="Q43" s="40"/>
      <c r="R43" s="40"/>
      <c r="S43" s="40">
        <v>1.8</v>
      </c>
      <c r="T43" s="40">
        <v>1.8</v>
      </c>
      <c r="U43" s="40">
        <v>1.8</v>
      </c>
      <c r="V43" s="40"/>
      <c r="W43" s="40"/>
      <c r="X43" s="40"/>
      <c r="Y43" s="40"/>
      <c r="Z43" s="39"/>
      <c r="AA43" s="40"/>
      <c r="AB43" s="40"/>
      <c r="AC43" s="40"/>
      <c r="AD43" s="39"/>
      <c r="AE43" s="39"/>
      <c r="AF43" s="39"/>
      <c r="AG43" s="40"/>
      <c r="AH43" s="77">
        <v>16.9</v>
      </c>
    </row>
    <row r="44" spans="1:34" ht="40.5" customHeight="1">
      <c r="A44" s="49"/>
      <c r="B44" s="36"/>
      <c r="C44" s="35" t="s">
        <v>78</v>
      </c>
      <c r="D44" s="35"/>
      <c r="E44" s="35" t="s">
        <v>66</v>
      </c>
      <c r="F44" s="35">
        <v>1</v>
      </c>
      <c r="G44" s="39">
        <v>1.5</v>
      </c>
      <c r="H44" s="39">
        <v>1.5</v>
      </c>
      <c r="I44" s="39">
        <v>1</v>
      </c>
      <c r="J44" s="39">
        <v>1.5</v>
      </c>
      <c r="K44" s="153">
        <v>1</v>
      </c>
      <c r="L44" s="39"/>
      <c r="M44" s="39"/>
      <c r="N44" s="39">
        <v>0.66</v>
      </c>
      <c r="O44" s="39">
        <v>1.5</v>
      </c>
      <c r="P44" s="39"/>
      <c r="Q44" s="39">
        <v>2</v>
      </c>
      <c r="R44" s="39"/>
      <c r="S44" s="39"/>
      <c r="T44" s="39"/>
      <c r="U44" s="39">
        <v>1.8</v>
      </c>
      <c r="V44" s="39">
        <v>1.8</v>
      </c>
      <c r="W44" s="40">
        <v>1</v>
      </c>
      <c r="X44" s="39"/>
      <c r="Y44" s="39"/>
      <c r="Z44" s="39"/>
      <c r="AA44" s="39"/>
      <c r="AB44" s="39"/>
      <c r="AC44" s="40"/>
      <c r="AD44" s="40"/>
      <c r="AE44" s="39"/>
      <c r="AF44" s="39"/>
      <c r="AG44" s="40"/>
      <c r="AH44" s="77">
        <v>16.26</v>
      </c>
    </row>
    <row r="45" spans="1:34" ht="40.5" customHeight="1">
      <c r="A45" s="49"/>
      <c r="B45" s="36"/>
      <c r="C45" s="36" t="s">
        <v>348</v>
      </c>
      <c r="D45" s="36" t="s">
        <v>159</v>
      </c>
      <c r="E45" s="36" t="s">
        <v>79</v>
      </c>
      <c r="F45" s="36"/>
      <c r="G45" s="39"/>
      <c r="H45" s="39"/>
      <c r="I45" s="39">
        <v>1</v>
      </c>
      <c r="J45" s="39"/>
      <c r="K45" s="153"/>
      <c r="L45" s="39"/>
      <c r="M45" s="39"/>
      <c r="N45" s="39">
        <v>1.5</v>
      </c>
      <c r="O45" s="39"/>
      <c r="P45" s="39">
        <v>2</v>
      </c>
      <c r="Q45" s="40">
        <v>1.8</v>
      </c>
      <c r="R45" s="40">
        <v>1.8</v>
      </c>
      <c r="S45" s="40"/>
      <c r="T45" s="40">
        <v>2</v>
      </c>
      <c r="U45" s="40">
        <v>2</v>
      </c>
      <c r="V45" s="40">
        <v>2</v>
      </c>
      <c r="W45" s="40">
        <v>1</v>
      </c>
      <c r="X45" s="40"/>
      <c r="Y45" s="40"/>
      <c r="Z45" s="40"/>
      <c r="AA45" s="40"/>
      <c r="AB45" s="40"/>
      <c r="AC45" s="39"/>
      <c r="AD45" s="40"/>
      <c r="AE45" s="39"/>
      <c r="AF45" s="39"/>
      <c r="AG45" s="40"/>
      <c r="AH45" s="77">
        <v>15.1</v>
      </c>
    </row>
    <row r="46" spans="1:34" ht="40.5" customHeight="1">
      <c r="A46" s="49"/>
      <c r="B46" s="36"/>
      <c r="C46" s="35" t="s">
        <v>113</v>
      </c>
      <c r="D46" s="35"/>
      <c r="E46" s="35" t="s">
        <v>55</v>
      </c>
      <c r="F46" s="35">
        <v>1</v>
      </c>
      <c r="G46" s="39">
        <v>1.5</v>
      </c>
      <c r="H46" s="39">
        <v>1.5</v>
      </c>
      <c r="I46" s="39">
        <v>1</v>
      </c>
      <c r="J46" s="39">
        <v>1.5</v>
      </c>
      <c r="K46" s="153">
        <v>1</v>
      </c>
      <c r="L46" s="39"/>
      <c r="M46" s="39"/>
      <c r="N46" s="39">
        <v>1.5</v>
      </c>
      <c r="O46" s="39">
        <v>1.5</v>
      </c>
      <c r="P46" s="40">
        <v>2</v>
      </c>
      <c r="Q46" s="40"/>
      <c r="R46" s="40"/>
      <c r="S46" s="40"/>
      <c r="T46" s="40"/>
      <c r="U46" s="40"/>
      <c r="V46" s="40">
        <v>2</v>
      </c>
      <c r="W46" s="40"/>
      <c r="X46" s="40"/>
      <c r="Y46" s="40"/>
      <c r="Z46" s="40"/>
      <c r="AA46" s="40"/>
      <c r="AB46" s="40"/>
      <c r="AC46" s="40"/>
      <c r="AD46" s="40"/>
      <c r="AE46" s="39"/>
      <c r="AF46" s="39"/>
      <c r="AG46" s="40"/>
      <c r="AH46" s="77">
        <v>14.5</v>
      </c>
    </row>
    <row r="47" spans="1:34" ht="40.5" customHeight="1">
      <c r="A47" s="49"/>
      <c r="B47" s="36"/>
      <c r="C47" s="35" t="s">
        <v>349</v>
      </c>
      <c r="D47" s="35" t="s">
        <v>189</v>
      </c>
      <c r="E47" s="35" t="s">
        <v>190</v>
      </c>
      <c r="F47" s="35">
        <v>1</v>
      </c>
      <c r="G47" s="39">
        <v>1.5</v>
      </c>
      <c r="H47" s="39">
        <v>1.5</v>
      </c>
      <c r="I47" s="39">
        <v>1</v>
      </c>
      <c r="J47" s="39">
        <v>1.5</v>
      </c>
      <c r="K47" s="153">
        <v>1</v>
      </c>
      <c r="L47" s="39"/>
      <c r="M47" s="39"/>
      <c r="N47" s="39">
        <v>1.35</v>
      </c>
      <c r="O47" s="39">
        <v>0.75</v>
      </c>
      <c r="P47" s="39">
        <v>1.8</v>
      </c>
      <c r="Q47" s="40"/>
      <c r="R47" s="40"/>
      <c r="S47" s="40"/>
      <c r="T47" s="324">
        <v>1.8</v>
      </c>
      <c r="U47" s="40"/>
      <c r="V47" s="40"/>
      <c r="W47" s="40"/>
      <c r="X47" s="40"/>
      <c r="Y47" s="40"/>
      <c r="Z47" s="40"/>
      <c r="AA47" s="40"/>
      <c r="AB47" s="40"/>
      <c r="AC47" s="40"/>
      <c r="AD47" s="39"/>
      <c r="AE47" s="39"/>
      <c r="AF47" s="39"/>
      <c r="AG47" s="40"/>
      <c r="AH47" s="77">
        <v>13.2</v>
      </c>
    </row>
    <row r="48" spans="1:34" ht="40.5" customHeight="1">
      <c r="A48" s="49"/>
      <c r="B48" s="36"/>
      <c r="C48" s="36" t="s">
        <v>45</v>
      </c>
      <c r="D48" s="36"/>
      <c r="E48" s="36" t="s">
        <v>120</v>
      </c>
      <c r="F48" s="36">
        <v>1</v>
      </c>
      <c r="G48" s="39">
        <v>1.5</v>
      </c>
      <c r="H48" s="39">
        <v>1.5</v>
      </c>
      <c r="I48" s="40">
        <v>1</v>
      </c>
      <c r="J48" s="40">
        <v>1.5</v>
      </c>
      <c r="K48" s="154">
        <v>1</v>
      </c>
      <c r="L48" s="40"/>
      <c r="M48" s="40"/>
      <c r="N48" s="40">
        <v>1.35</v>
      </c>
      <c r="O48" s="40"/>
      <c r="P48" s="40">
        <v>2</v>
      </c>
      <c r="Q48" s="40"/>
      <c r="R48" s="40"/>
      <c r="S48" s="40"/>
      <c r="T48" s="40"/>
      <c r="U48" s="40"/>
      <c r="V48" s="40"/>
      <c r="W48" s="40">
        <v>1</v>
      </c>
      <c r="X48" s="39"/>
      <c r="Y48" s="40"/>
      <c r="Z48" s="40"/>
      <c r="AA48" s="40"/>
      <c r="AB48" s="40"/>
      <c r="AC48" s="39"/>
      <c r="AD48" s="40"/>
      <c r="AE48" s="40"/>
      <c r="AF48" s="40"/>
      <c r="AG48" s="40"/>
      <c r="AH48" s="77">
        <v>11.85</v>
      </c>
    </row>
    <row r="49" spans="1:34" ht="40.5" customHeight="1">
      <c r="A49" s="49"/>
      <c r="B49" s="36"/>
      <c r="C49" s="36" t="s">
        <v>74</v>
      </c>
      <c r="D49" s="36"/>
      <c r="E49" s="36" t="s">
        <v>55</v>
      </c>
      <c r="F49" s="36">
        <v>1</v>
      </c>
      <c r="G49" s="39">
        <v>1.5</v>
      </c>
      <c r="H49" s="39"/>
      <c r="I49" s="39">
        <v>1</v>
      </c>
      <c r="J49" s="39">
        <v>1.5</v>
      </c>
      <c r="K49" s="153">
        <v>1</v>
      </c>
      <c r="L49" s="39"/>
      <c r="M49" s="39"/>
      <c r="N49" s="39">
        <v>1.5</v>
      </c>
      <c r="O49" s="39"/>
      <c r="P49" s="40">
        <v>2</v>
      </c>
      <c r="Q49" s="40"/>
      <c r="R49" s="40"/>
      <c r="S49" s="40"/>
      <c r="T49" s="40"/>
      <c r="U49" s="40"/>
      <c r="V49" s="40">
        <v>2</v>
      </c>
      <c r="W49" s="39"/>
      <c r="X49" s="40"/>
      <c r="Y49" s="40"/>
      <c r="Z49" s="40"/>
      <c r="AA49" s="40"/>
      <c r="AB49" s="40"/>
      <c r="AC49" s="40"/>
      <c r="AD49" s="40"/>
      <c r="AE49" s="39"/>
      <c r="AF49" s="39"/>
      <c r="AG49" s="40"/>
      <c r="AH49" s="77">
        <v>11.5</v>
      </c>
    </row>
    <row r="50" spans="1:34" ht="40.5" customHeight="1">
      <c r="A50" s="49"/>
      <c r="B50" s="36"/>
      <c r="C50" s="36" t="s">
        <v>209</v>
      </c>
      <c r="D50" s="36"/>
      <c r="E50" s="36" t="s">
        <v>30</v>
      </c>
      <c r="F50" s="36"/>
      <c r="G50" s="39"/>
      <c r="H50" s="39"/>
      <c r="I50" s="39"/>
      <c r="J50" s="39"/>
      <c r="K50" s="153"/>
      <c r="L50" s="39"/>
      <c r="M50" s="39"/>
      <c r="N50" s="39">
        <v>1.5</v>
      </c>
      <c r="O50" s="39"/>
      <c r="P50" s="40">
        <v>2</v>
      </c>
      <c r="Q50" s="40">
        <v>2</v>
      </c>
      <c r="R50" s="40"/>
      <c r="S50" s="40">
        <v>2</v>
      </c>
      <c r="T50" s="40">
        <v>2</v>
      </c>
      <c r="U50" s="40">
        <v>2</v>
      </c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77">
        <v>11.5</v>
      </c>
    </row>
    <row r="51" spans="1:34" ht="40.5" customHeight="1">
      <c r="A51" s="49"/>
      <c r="B51" s="36"/>
      <c r="C51" s="35" t="s">
        <v>33</v>
      </c>
      <c r="D51" s="35"/>
      <c r="E51" s="35" t="s">
        <v>6</v>
      </c>
      <c r="F51" s="35">
        <v>1</v>
      </c>
      <c r="G51" s="39">
        <v>1.5</v>
      </c>
      <c r="H51" s="39">
        <v>1.5</v>
      </c>
      <c r="I51" s="39">
        <v>1</v>
      </c>
      <c r="J51" s="39">
        <v>1.5</v>
      </c>
      <c r="K51" s="153">
        <v>1</v>
      </c>
      <c r="L51" s="39"/>
      <c r="M51" s="39"/>
      <c r="N51" s="39">
        <v>1.5</v>
      </c>
      <c r="O51" s="39"/>
      <c r="P51" s="39">
        <v>2</v>
      </c>
      <c r="Q51" s="39"/>
      <c r="R51" s="39"/>
      <c r="S51" s="39"/>
      <c r="T51" s="39"/>
      <c r="U51" s="39"/>
      <c r="V51" s="39"/>
      <c r="W51" s="39"/>
      <c r="X51" s="39"/>
      <c r="Y51" s="39"/>
      <c r="Z51" s="40"/>
      <c r="AA51" s="39"/>
      <c r="AB51" s="39"/>
      <c r="AC51" s="39"/>
      <c r="AD51" s="39"/>
      <c r="AE51" s="39"/>
      <c r="AF51" s="39"/>
      <c r="AG51" s="40"/>
      <c r="AH51" s="77">
        <v>11</v>
      </c>
    </row>
    <row r="52" spans="1:34" ht="40.5" customHeight="1">
      <c r="A52" s="49"/>
      <c r="B52" s="36"/>
      <c r="C52" s="35" t="s">
        <v>114</v>
      </c>
      <c r="D52" s="35"/>
      <c r="E52" s="35" t="s">
        <v>6</v>
      </c>
      <c r="F52" s="36">
        <v>1</v>
      </c>
      <c r="G52" s="39">
        <v>1.5</v>
      </c>
      <c r="H52" s="39">
        <v>1.5</v>
      </c>
      <c r="I52" s="39">
        <v>1</v>
      </c>
      <c r="J52" s="39">
        <v>1.5</v>
      </c>
      <c r="K52" s="153">
        <v>1</v>
      </c>
      <c r="L52" s="39"/>
      <c r="M52" s="39"/>
      <c r="N52" s="40">
        <v>1.5</v>
      </c>
      <c r="O52" s="39"/>
      <c r="P52" s="39">
        <v>2</v>
      </c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40"/>
      <c r="AG52" s="40"/>
      <c r="AH52" s="77">
        <v>11</v>
      </c>
    </row>
    <row r="53" spans="1:34" ht="40.5" customHeight="1">
      <c r="A53" s="49"/>
      <c r="B53" s="36"/>
      <c r="C53" s="35" t="s">
        <v>42</v>
      </c>
      <c r="D53" s="35"/>
      <c r="E53" s="35" t="s">
        <v>6</v>
      </c>
      <c r="F53" s="35">
        <v>1</v>
      </c>
      <c r="G53" s="39">
        <v>1.5</v>
      </c>
      <c r="H53" s="39">
        <v>1.5</v>
      </c>
      <c r="I53" s="39">
        <v>1</v>
      </c>
      <c r="J53" s="39">
        <v>1.5</v>
      </c>
      <c r="K53" s="153">
        <v>1</v>
      </c>
      <c r="L53" s="39"/>
      <c r="M53" s="39"/>
      <c r="N53" s="39">
        <v>1.5</v>
      </c>
      <c r="O53" s="39"/>
      <c r="P53" s="39">
        <v>2</v>
      </c>
      <c r="Q53" s="39"/>
      <c r="R53" s="39"/>
      <c r="S53" s="39"/>
      <c r="T53" s="39"/>
      <c r="U53" s="39"/>
      <c r="V53" s="39"/>
      <c r="W53" s="39"/>
      <c r="X53" s="40"/>
      <c r="Y53" s="39"/>
      <c r="Z53" s="39"/>
      <c r="AA53" s="40"/>
      <c r="AB53" s="39"/>
      <c r="AC53" s="39"/>
      <c r="AD53" s="39"/>
      <c r="AE53" s="39"/>
      <c r="AF53" s="40"/>
      <c r="AG53" s="40"/>
      <c r="AH53" s="77">
        <v>11</v>
      </c>
    </row>
    <row r="54" spans="1:34" ht="40.5" customHeight="1">
      <c r="A54" s="49"/>
      <c r="B54" s="36"/>
      <c r="C54" s="36" t="s">
        <v>212</v>
      </c>
      <c r="D54" s="36"/>
      <c r="E54" s="36" t="s">
        <v>46</v>
      </c>
      <c r="F54" s="36"/>
      <c r="G54" s="39"/>
      <c r="H54" s="39"/>
      <c r="I54" s="39"/>
      <c r="J54" s="39"/>
      <c r="K54" s="153"/>
      <c r="L54" s="39"/>
      <c r="M54" s="39"/>
      <c r="N54" s="39">
        <v>1.35</v>
      </c>
      <c r="O54" s="39"/>
      <c r="P54" s="39">
        <v>2</v>
      </c>
      <c r="Q54" s="39">
        <v>2</v>
      </c>
      <c r="R54" s="39">
        <v>2</v>
      </c>
      <c r="S54" s="39">
        <v>2</v>
      </c>
      <c r="T54" s="39"/>
      <c r="U54" s="39"/>
      <c r="V54" s="39"/>
      <c r="W54" s="39">
        <v>1</v>
      </c>
      <c r="X54" s="39"/>
      <c r="Y54" s="39"/>
      <c r="Z54" s="39"/>
      <c r="AA54" s="39"/>
      <c r="AB54" s="39"/>
      <c r="AC54" s="39"/>
      <c r="AD54" s="39"/>
      <c r="AE54" s="39"/>
      <c r="AF54" s="39"/>
      <c r="AG54" s="40"/>
      <c r="AH54" s="77">
        <v>10.35</v>
      </c>
    </row>
    <row r="55" spans="1:34" ht="40.5" customHeight="1">
      <c r="A55" s="49"/>
      <c r="B55" s="36"/>
      <c r="C55" s="114" t="s">
        <v>333</v>
      </c>
      <c r="D55" s="114"/>
      <c r="E55" s="114" t="s">
        <v>100</v>
      </c>
      <c r="F55" s="110"/>
      <c r="G55" s="110"/>
      <c r="H55" s="115"/>
      <c r="I55" s="115"/>
      <c r="J55" s="115"/>
      <c r="K55" s="157"/>
      <c r="L55" s="115"/>
      <c r="M55" s="115"/>
      <c r="N55" s="115"/>
      <c r="O55" s="116"/>
      <c r="P55" s="115">
        <v>2</v>
      </c>
      <c r="Q55" s="115">
        <v>2</v>
      </c>
      <c r="R55" s="115">
        <v>2</v>
      </c>
      <c r="S55" s="115">
        <v>2</v>
      </c>
      <c r="T55" s="115">
        <v>2</v>
      </c>
      <c r="U55" s="115"/>
      <c r="V55" s="115"/>
      <c r="W55" s="115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3">
        <v>10</v>
      </c>
    </row>
    <row r="56" spans="1:34" ht="40.5" customHeight="1">
      <c r="A56" s="49"/>
      <c r="B56" s="36"/>
      <c r="C56" s="36" t="s">
        <v>99</v>
      </c>
      <c r="D56" s="36"/>
      <c r="E56" s="36" t="s">
        <v>100</v>
      </c>
      <c r="F56" s="36">
        <v>1</v>
      </c>
      <c r="G56" s="39"/>
      <c r="H56" s="39"/>
      <c r="I56" s="39"/>
      <c r="J56" s="39">
        <v>1.5</v>
      </c>
      <c r="K56" s="153">
        <v>1</v>
      </c>
      <c r="L56" s="39"/>
      <c r="M56" s="39"/>
      <c r="N56" s="39">
        <v>1.5</v>
      </c>
      <c r="O56" s="39">
        <v>1.5</v>
      </c>
      <c r="P56" s="39">
        <v>2</v>
      </c>
      <c r="Q56" s="40"/>
      <c r="R56" s="40"/>
      <c r="S56" s="40"/>
      <c r="T56" s="40"/>
      <c r="U56" s="40"/>
      <c r="V56" s="40"/>
      <c r="W56" s="39">
        <v>1</v>
      </c>
      <c r="X56" s="40"/>
      <c r="Y56" s="40"/>
      <c r="Z56" s="39"/>
      <c r="AA56" s="40"/>
      <c r="AB56" s="40"/>
      <c r="AC56" s="40"/>
      <c r="AD56" s="40"/>
      <c r="AE56" s="39"/>
      <c r="AF56" s="39"/>
      <c r="AG56" s="40"/>
      <c r="AH56" s="77">
        <v>9.5</v>
      </c>
    </row>
    <row r="57" spans="1:34" ht="40.5" customHeight="1">
      <c r="A57" s="49"/>
      <c r="B57" s="36"/>
      <c r="C57" s="35" t="s">
        <v>337</v>
      </c>
      <c r="D57" s="35" t="s">
        <v>338</v>
      </c>
      <c r="E57" s="35" t="s">
        <v>31</v>
      </c>
      <c r="F57" s="35"/>
      <c r="G57" s="39"/>
      <c r="H57" s="39"/>
      <c r="I57" s="39"/>
      <c r="J57" s="39"/>
      <c r="K57" s="153"/>
      <c r="L57" s="39"/>
      <c r="M57" s="39"/>
      <c r="N57" s="39"/>
      <c r="O57" s="39"/>
      <c r="P57" s="39"/>
      <c r="Q57" s="39"/>
      <c r="R57" s="39">
        <v>2</v>
      </c>
      <c r="S57" s="39"/>
      <c r="T57" s="39">
        <v>2</v>
      </c>
      <c r="U57" s="39">
        <v>2</v>
      </c>
      <c r="V57" s="39">
        <v>2</v>
      </c>
      <c r="W57" s="39">
        <v>1</v>
      </c>
      <c r="X57" s="39"/>
      <c r="Y57" s="39"/>
      <c r="Z57" s="39"/>
      <c r="AA57" s="40"/>
      <c r="AB57" s="39"/>
      <c r="AC57" s="39"/>
      <c r="AD57" s="40"/>
      <c r="AE57" s="39"/>
      <c r="AF57" s="39"/>
      <c r="AG57" s="40"/>
      <c r="AH57" s="77">
        <v>9</v>
      </c>
    </row>
    <row r="58" spans="1:34" ht="40.5" customHeight="1">
      <c r="A58" s="49"/>
      <c r="B58" s="36"/>
      <c r="C58" s="35" t="s">
        <v>292</v>
      </c>
      <c r="D58" s="35"/>
      <c r="E58" s="35" t="s">
        <v>6</v>
      </c>
      <c r="F58" s="35">
        <v>1</v>
      </c>
      <c r="G58" s="39">
        <v>1.5</v>
      </c>
      <c r="H58" s="39">
        <v>1.5</v>
      </c>
      <c r="I58" s="39"/>
      <c r="J58" s="39">
        <v>1.5</v>
      </c>
      <c r="K58" s="153">
        <v>1</v>
      </c>
      <c r="L58" s="39"/>
      <c r="M58" s="39"/>
      <c r="N58" s="39">
        <v>1.5</v>
      </c>
      <c r="O58" s="39"/>
      <c r="P58" s="39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39"/>
      <c r="AE58" s="39"/>
      <c r="AF58" s="39"/>
      <c r="AG58" s="40"/>
      <c r="AH58" s="77">
        <v>8</v>
      </c>
    </row>
    <row r="59" spans="1:34" ht="40.5" customHeight="1">
      <c r="A59" s="49"/>
      <c r="B59" s="36"/>
      <c r="C59" s="36" t="s">
        <v>108</v>
      </c>
      <c r="D59" s="36"/>
      <c r="E59" s="36" t="s">
        <v>73</v>
      </c>
      <c r="F59" s="36"/>
      <c r="G59" s="39"/>
      <c r="H59" s="39">
        <v>1.5</v>
      </c>
      <c r="I59" s="39">
        <v>1</v>
      </c>
      <c r="J59" s="39"/>
      <c r="K59" s="153">
        <v>1</v>
      </c>
      <c r="L59" s="39"/>
      <c r="M59" s="39"/>
      <c r="N59" s="40">
        <v>1.35</v>
      </c>
      <c r="O59" s="39"/>
      <c r="P59" s="40">
        <v>2</v>
      </c>
      <c r="Q59" s="40"/>
      <c r="R59" s="40"/>
      <c r="S59" s="40"/>
      <c r="T59" s="40"/>
      <c r="U59" s="40"/>
      <c r="V59" s="40"/>
      <c r="W59" s="40">
        <v>1</v>
      </c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77">
        <v>7.85</v>
      </c>
    </row>
    <row r="60" spans="1:34" ht="40.5" customHeight="1">
      <c r="A60" s="49"/>
      <c r="B60" s="36"/>
      <c r="C60" s="36" t="s">
        <v>72</v>
      </c>
      <c r="D60" s="36" t="s">
        <v>169</v>
      </c>
      <c r="E60" s="36" t="s">
        <v>73</v>
      </c>
      <c r="F60" s="36"/>
      <c r="G60" s="39"/>
      <c r="H60" s="39">
        <v>1.5</v>
      </c>
      <c r="I60" s="39">
        <v>1</v>
      </c>
      <c r="J60" s="40"/>
      <c r="K60" s="154">
        <v>1</v>
      </c>
      <c r="L60" s="40"/>
      <c r="M60" s="40"/>
      <c r="N60" s="40">
        <v>1.35</v>
      </c>
      <c r="O60" s="39"/>
      <c r="P60" s="40">
        <v>2</v>
      </c>
      <c r="Q60" s="40"/>
      <c r="R60" s="40"/>
      <c r="S60" s="40"/>
      <c r="T60" s="40"/>
      <c r="U60" s="40"/>
      <c r="V60" s="40"/>
      <c r="W60" s="40">
        <v>1</v>
      </c>
      <c r="X60" s="40"/>
      <c r="Y60" s="40"/>
      <c r="Z60" s="40"/>
      <c r="AA60" s="40"/>
      <c r="AB60" s="40"/>
      <c r="AC60" s="40"/>
      <c r="AD60" s="40"/>
      <c r="AE60" s="39"/>
      <c r="AF60" s="39"/>
      <c r="AG60" s="40"/>
      <c r="AH60" s="77">
        <v>7.85</v>
      </c>
    </row>
    <row r="61" spans="1:34" ht="40.5" customHeight="1">
      <c r="A61" s="49"/>
      <c r="B61" s="36"/>
      <c r="C61" s="36" t="s">
        <v>175</v>
      </c>
      <c r="D61" s="36" t="s">
        <v>176</v>
      </c>
      <c r="E61" s="36" t="s">
        <v>55</v>
      </c>
      <c r="F61" s="36"/>
      <c r="G61" s="39">
        <v>1.5</v>
      </c>
      <c r="H61" s="39">
        <v>1.5</v>
      </c>
      <c r="I61" s="39"/>
      <c r="J61" s="39"/>
      <c r="K61" s="153">
        <v>1</v>
      </c>
      <c r="L61" s="39"/>
      <c r="M61" s="39"/>
      <c r="N61" s="39"/>
      <c r="O61" s="39">
        <v>1.5</v>
      </c>
      <c r="P61" s="40">
        <v>2</v>
      </c>
      <c r="Q61" s="40"/>
      <c r="R61" s="40"/>
      <c r="S61" s="40"/>
      <c r="T61" s="40"/>
      <c r="U61" s="40"/>
      <c r="V61" s="40"/>
      <c r="W61" s="39"/>
      <c r="X61" s="40"/>
      <c r="Y61" s="40"/>
      <c r="Z61" s="40"/>
      <c r="AA61" s="40"/>
      <c r="AB61" s="40"/>
      <c r="AC61" s="40"/>
      <c r="AD61" s="39"/>
      <c r="AE61" s="39"/>
      <c r="AF61" s="39"/>
      <c r="AG61" s="40"/>
      <c r="AH61" s="77">
        <v>7.5</v>
      </c>
    </row>
    <row r="62" spans="1:34" ht="40.5" customHeight="1">
      <c r="A62" s="49"/>
      <c r="B62" s="36"/>
      <c r="C62" s="35" t="s">
        <v>86</v>
      </c>
      <c r="D62" s="35"/>
      <c r="E62" s="35" t="s">
        <v>6</v>
      </c>
      <c r="F62" s="35">
        <v>1</v>
      </c>
      <c r="G62" s="39">
        <v>1.5</v>
      </c>
      <c r="H62" s="39"/>
      <c r="I62" s="39">
        <v>1</v>
      </c>
      <c r="J62" s="39">
        <v>1.5</v>
      </c>
      <c r="K62" s="153"/>
      <c r="L62" s="39"/>
      <c r="M62" s="39"/>
      <c r="N62" s="39"/>
      <c r="O62" s="39"/>
      <c r="P62" s="39">
        <v>2</v>
      </c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40"/>
      <c r="AH62" s="77">
        <v>7</v>
      </c>
    </row>
    <row r="63" spans="1:34" ht="40.5" customHeight="1">
      <c r="A63" s="49"/>
      <c r="B63" s="36"/>
      <c r="C63" s="36" t="s">
        <v>95</v>
      </c>
      <c r="D63" s="35"/>
      <c r="E63" s="35" t="s">
        <v>94</v>
      </c>
      <c r="F63" s="35"/>
      <c r="G63" s="39"/>
      <c r="H63" s="39"/>
      <c r="I63" s="39">
        <v>1</v>
      </c>
      <c r="J63" s="39">
        <v>1.5</v>
      </c>
      <c r="K63" s="153">
        <v>0.9</v>
      </c>
      <c r="L63" s="39"/>
      <c r="M63" s="39"/>
      <c r="N63" s="39"/>
      <c r="O63" s="39"/>
      <c r="P63" s="39">
        <v>1.8</v>
      </c>
      <c r="Q63" s="39"/>
      <c r="R63" s="40"/>
      <c r="S63" s="39">
        <v>1.8</v>
      </c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40"/>
      <c r="AH63" s="77">
        <v>7</v>
      </c>
    </row>
    <row r="64" spans="1:34" ht="40.5" customHeight="1">
      <c r="A64" s="49"/>
      <c r="B64" s="36"/>
      <c r="C64" s="36" t="s">
        <v>93</v>
      </c>
      <c r="D64" s="35"/>
      <c r="E64" s="35" t="s">
        <v>94</v>
      </c>
      <c r="F64" s="35"/>
      <c r="G64" s="39"/>
      <c r="H64" s="39"/>
      <c r="I64" s="39">
        <v>1</v>
      </c>
      <c r="J64" s="39">
        <v>1.5</v>
      </c>
      <c r="K64" s="153">
        <v>0.9</v>
      </c>
      <c r="L64" s="39"/>
      <c r="M64" s="39"/>
      <c r="N64" s="39"/>
      <c r="O64" s="39"/>
      <c r="P64" s="39">
        <v>1.8</v>
      </c>
      <c r="Q64" s="39"/>
      <c r="R64" s="40"/>
      <c r="S64" s="39">
        <v>1.8</v>
      </c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40"/>
      <c r="AH64" s="77">
        <v>7</v>
      </c>
    </row>
    <row r="65" spans="1:34" ht="40.5" customHeight="1">
      <c r="A65" s="49"/>
      <c r="B65" s="36"/>
      <c r="C65" s="35" t="s">
        <v>308</v>
      </c>
      <c r="D65" s="35"/>
      <c r="E65" s="35" t="s">
        <v>205</v>
      </c>
      <c r="F65" s="35"/>
      <c r="G65" s="39"/>
      <c r="H65" s="39"/>
      <c r="I65" s="39"/>
      <c r="J65" s="39"/>
      <c r="K65" s="153">
        <v>0.9</v>
      </c>
      <c r="L65" s="39"/>
      <c r="M65" s="39"/>
      <c r="N65" s="39"/>
      <c r="O65" s="39"/>
      <c r="P65" s="39"/>
      <c r="Q65" s="39">
        <v>2</v>
      </c>
      <c r="R65" s="39"/>
      <c r="S65" s="39">
        <v>2</v>
      </c>
      <c r="T65" s="39"/>
      <c r="U65" s="39"/>
      <c r="V65" s="39">
        <v>2</v>
      </c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40"/>
      <c r="AH65" s="77">
        <v>6.9</v>
      </c>
    </row>
    <row r="66" spans="1:34" ht="40.5" customHeight="1">
      <c r="A66" s="49"/>
      <c r="B66" s="36"/>
      <c r="C66" s="102" t="s">
        <v>309</v>
      </c>
      <c r="D66" s="101"/>
      <c r="E66" s="35" t="s">
        <v>205</v>
      </c>
      <c r="F66" s="103"/>
      <c r="G66" s="103"/>
      <c r="H66" s="104"/>
      <c r="I66" s="104"/>
      <c r="J66" s="104"/>
      <c r="K66" s="153">
        <v>0.9</v>
      </c>
      <c r="L66" s="104"/>
      <c r="M66" s="104"/>
      <c r="N66" s="104"/>
      <c r="O66" s="105"/>
      <c r="P66" s="104"/>
      <c r="Q66" s="39">
        <v>2</v>
      </c>
      <c r="R66" s="104"/>
      <c r="S66" s="39">
        <v>2</v>
      </c>
      <c r="T66" s="104"/>
      <c r="U66" s="104"/>
      <c r="V66" s="39">
        <v>2</v>
      </c>
      <c r="W66" s="104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6">
        <v>6.9</v>
      </c>
    </row>
    <row r="67" spans="1:34" ht="40.5" customHeight="1">
      <c r="A67" s="49"/>
      <c r="B67" s="36"/>
      <c r="C67" s="36" t="s">
        <v>226</v>
      </c>
      <c r="D67" s="36"/>
      <c r="E67" s="36" t="s">
        <v>100</v>
      </c>
      <c r="F67" s="35">
        <v>1</v>
      </c>
      <c r="G67" s="39">
        <v>1.5</v>
      </c>
      <c r="H67" s="39">
        <v>1.5</v>
      </c>
      <c r="I67" s="39">
        <v>1</v>
      </c>
      <c r="J67" s="39">
        <v>1.5</v>
      </c>
      <c r="K67" s="153"/>
      <c r="L67" s="39"/>
      <c r="M67" s="39"/>
      <c r="N67" s="39"/>
      <c r="O67" s="39"/>
      <c r="P67" s="39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39"/>
      <c r="AE67" s="39"/>
      <c r="AF67" s="39"/>
      <c r="AG67" s="40"/>
      <c r="AH67" s="77">
        <v>6.5</v>
      </c>
    </row>
    <row r="68" spans="1:34" ht="40.5" customHeight="1">
      <c r="A68" s="49"/>
      <c r="B68" s="36"/>
      <c r="C68" s="35" t="s">
        <v>293</v>
      </c>
      <c r="D68" s="35"/>
      <c r="E68" s="35" t="s">
        <v>49</v>
      </c>
      <c r="F68" s="35"/>
      <c r="G68" s="39">
        <v>1.5</v>
      </c>
      <c r="H68" s="39">
        <v>1.5</v>
      </c>
      <c r="I68" s="39">
        <v>1</v>
      </c>
      <c r="J68" s="39"/>
      <c r="K68" s="153">
        <v>0.9</v>
      </c>
      <c r="L68" s="39"/>
      <c r="M68" s="39"/>
      <c r="N68" s="39">
        <v>1.5</v>
      </c>
      <c r="O68" s="39"/>
      <c r="P68" s="39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39"/>
      <c r="AE68" s="39"/>
      <c r="AF68" s="39"/>
      <c r="AG68" s="40"/>
      <c r="AH68" s="77">
        <v>6.4</v>
      </c>
    </row>
    <row r="69" spans="1:34" ht="40.5" customHeight="1">
      <c r="A69" s="49"/>
      <c r="B69" s="36"/>
      <c r="C69" s="35" t="s">
        <v>48</v>
      </c>
      <c r="D69" s="35"/>
      <c r="E69" s="35" t="s">
        <v>49</v>
      </c>
      <c r="F69" s="35"/>
      <c r="G69" s="39">
        <v>1.5</v>
      </c>
      <c r="H69" s="39">
        <v>1.5</v>
      </c>
      <c r="I69" s="39">
        <v>1</v>
      </c>
      <c r="J69" s="39"/>
      <c r="K69" s="153">
        <v>0.9</v>
      </c>
      <c r="L69" s="39"/>
      <c r="M69" s="39"/>
      <c r="N69" s="39">
        <v>1.5</v>
      </c>
      <c r="O69" s="39"/>
      <c r="P69" s="39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39"/>
      <c r="AE69" s="39"/>
      <c r="AF69" s="39"/>
      <c r="AG69" s="40"/>
      <c r="AH69" s="77">
        <v>6.4</v>
      </c>
    </row>
    <row r="70" spans="1:34" ht="40.5" customHeight="1">
      <c r="A70" s="49"/>
      <c r="B70" s="36"/>
      <c r="C70" s="35" t="s">
        <v>211</v>
      </c>
      <c r="D70" s="35"/>
      <c r="E70" s="36" t="s">
        <v>208</v>
      </c>
      <c r="F70" s="35"/>
      <c r="G70" s="39">
        <v>1.5</v>
      </c>
      <c r="H70" s="39"/>
      <c r="I70" s="39"/>
      <c r="J70" s="39">
        <v>1.5</v>
      </c>
      <c r="K70" s="153"/>
      <c r="L70" s="39"/>
      <c r="M70" s="39"/>
      <c r="N70" s="39"/>
      <c r="O70" s="39">
        <v>1.35</v>
      </c>
      <c r="P70" s="39">
        <v>1.8</v>
      </c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39"/>
      <c r="AE70" s="39"/>
      <c r="AF70" s="39"/>
      <c r="AG70" s="40"/>
      <c r="AH70" s="77">
        <v>6.15</v>
      </c>
    </row>
    <row r="71" spans="1:34" ht="40.5" customHeight="1">
      <c r="A71" s="49"/>
      <c r="B71" s="36"/>
      <c r="C71" s="35" t="s">
        <v>210</v>
      </c>
      <c r="D71" s="35"/>
      <c r="E71" s="36" t="s">
        <v>208</v>
      </c>
      <c r="F71" s="35"/>
      <c r="G71" s="39">
        <v>1.5</v>
      </c>
      <c r="H71" s="39"/>
      <c r="I71" s="39"/>
      <c r="J71" s="39">
        <v>1.5</v>
      </c>
      <c r="K71" s="153"/>
      <c r="L71" s="39"/>
      <c r="M71" s="39"/>
      <c r="N71" s="39"/>
      <c r="O71" s="39">
        <v>1.35</v>
      </c>
      <c r="P71" s="39">
        <v>1.8</v>
      </c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39"/>
      <c r="AE71" s="39"/>
      <c r="AF71" s="39"/>
      <c r="AG71" s="40"/>
      <c r="AH71" s="77">
        <v>6.15</v>
      </c>
    </row>
    <row r="72" spans="1:34" ht="40.5" customHeight="1">
      <c r="A72" s="49"/>
      <c r="B72" s="38"/>
      <c r="C72" s="35" t="s">
        <v>32</v>
      </c>
      <c r="D72" s="35" t="s">
        <v>171</v>
      </c>
      <c r="E72" s="35" t="s">
        <v>0</v>
      </c>
      <c r="F72" s="35"/>
      <c r="G72" s="39">
        <v>1.5</v>
      </c>
      <c r="H72" s="39"/>
      <c r="I72" s="39"/>
      <c r="J72" s="39">
        <v>4.5</v>
      </c>
      <c r="K72" s="153"/>
      <c r="L72" s="39"/>
      <c r="M72" s="39"/>
      <c r="N72" s="39"/>
      <c r="O72" s="39"/>
      <c r="P72" s="39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39"/>
      <c r="AE72" s="39"/>
      <c r="AF72" s="39"/>
      <c r="AG72" s="40"/>
      <c r="AH72" s="77">
        <v>6</v>
      </c>
    </row>
    <row r="73" spans="1:34" ht="40.5" customHeight="1">
      <c r="A73" s="49"/>
      <c r="B73" s="38"/>
      <c r="C73" s="47" t="s">
        <v>45</v>
      </c>
      <c r="D73" s="47"/>
      <c r="E73" s="48" t="s">
        <v>46</v>
      </c>
      <c r="F73" s="40"/>
      <c r="G73" s="39">
        <v>1.5</v>
      </c>
      <c r="H73" s="39">
        <v>1.5</v>
      </c>
      <c r="I73" s="40">
        <v>1</v>
      </c>
      <c r="J73" s="40">
        <v>1.5</v>
      </c>
      <c r="K73" s="154"/>
      <c r="L73" s="40"/>
      <c r="M73" s="40"/>
      <c r="N73" s="39"/>
      <c r="O73" s="39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39"/>
      <c r="AB73" s="40"/>
      <c r="AC73" s="40"/>
      <c r="AD73" s="40"/>
      <c r="AE73" s="40"/>
      <c r="AF73" s="40"/>
      <c r="AG73" s="40"/>
      <c r="AH73" s="77">
        <v>5.5</v>
      </c>
    </row>
    <row r="74" spans="1:34" ht="40.5" customHeight="1">
      <c r="A74" s="49"/>
      <c r="B74" s="38"/>
      <c r="C74" s="35" t="s">
        <v>50</v>
      </c>
      <c r="D74" s="35"/>
      <c r="E74" s="35" t="s">
        <v>0</v>
      </c>
      <c r="F74" s="35"/>
      <c r="G74" s="39"/>
      <c r="H74" s="39"/>
      <c r="I74" s="39"/>
      <c r="J74" s="39">
        <v>4.5</v>
      </c>
      <c r="K74" s="153"/>
      <c r="L74" s="39"/>
      <c r="M74" s="39"/>
      <c r="N74" s="39"/>
      <c r="O74" s="39"/>
      <c r="P74" s="39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39"/>
      <c r="AE74" s="39"/>
      <c r="AF74" s="39"/>
      <c r="AG74" s="40"/>
      <c r="AH74" s="77">
        <v>4.5</v>
      </c>
    </row>
    <row r="75" spans="1:34" ht="40.5" customHeight="1">
      <c r="A75" s="49"/>
      <c r="B75" s="38"/>
      <c r="C75" s="35" t="s">
        <v>81</v>
      </c>
      <c r="D75" s="35"/>
      <c r="E75" s="35" t="s">
        <v>0</v>
      </c>
      <c r="F75" s="35"/>
      <c r="G75" s="39"/>
      <c r="H75" s="39"/>
      <c r="I75" s="39"/>
      <c r="J75" s="39"/>
      <c r="K75" s="153">
        <v>1</v>
      </c>
      <c r="L75" s="39">
        <v>1</v>
      </c>
      <c r="M75" s="39">
        <v>1</v>
      </c>
      <c r="N75" s="39">
        <v>1.5</v>
      </c>
      <c r="O75" s="39"/>
      <c r="P75" s="39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39"/>
      <c r="AE75" s="39"/>
      <c r="AF75" s="39"/>
      <c r="AG75" s="40"/>
      <c r="AH75" s="77">
        <v>4.5</v>
      </c>
    </row>
    <row r="76" spans="1:34" ht="40.5" customHeight="1">
      <c r="A76" s="49"/>
      <c r="B76" s="38"/>
      <c r="C76" s="35" t="s">
        <v>153</v>
      </c>
      <c r="D76" s="35" t="s">
        <v>154</v>
      </c>
      <c r="E76" s="35" t="s">
        <v>31</v>
      </c>
      <c r="F76" s="35">
        <v>1</v>
      </c>
      <c r="G76" s="39">
        <v>1.5</v>
      </c>
      <c r="H76" s="39">
        <v>1.5</v>
      </c>
      <c r="I76" s="39"/>
      <c r="J76" s="39"/>
      <c r="K76" s="153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40"/>
      <c r="AE76" s="39"/>
      <c r="AF76" s="39"/>
      <c r="AG76" s="40"/>
      <c r="AH76" s="77">
        <v>4</v>
      </c>
    </row>
    <row r="77" spans="1:34" ht="40.5" customHeight="1">
      <c r="A77" s="49"/>
      <c r="B77" s="38"/>
      <c r="C77" s="35" t="s">
        <v>71</v>
      </c>
      <c r="D77" s="35"/>
      <c r="E77" s="35" t="s">
        <v>6</v>
      </c>
      <c r="F77" s="35"/>
      <c r="G77" s="39">
        <v>1.5</v>
      </c>
      <c r="H77" s="39"/>
      <c r="I77" s="39">
        <v>1</v>
      </c>
      <c r="J77" s="39">
        <v>1.5</v>
      </c>
      <c r="K77" s="153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40"/>
      <c r="AH77" s="77">
        <v>4</v>
      </c>
    </row>
    <row r="78" spans="1:34" ht="40.5" customHeight="1">
      <c r="A78" s="49"/>
      <c r="B78" s="38"/>
      <c r="C78" s="36" t="s">
        <v>28</v>
      </c>
      <c r="D78" s="36"/>
      <c r="E78" s="36" t="s">
        <v>19</v>
      </c>
      <c r="F78" s="36"/>
      <c r="G78" s="39"/>
      <c r="H78" s="39">
        <v>1.5</v>
      </c>
      <c r="I78" s="39"/>
      <c r="J78" s="39">
        <v>1.5</v>
      </c>
      <c r="K78" s="153">
        <v>1</v>
      </c>
      <c r="L78" s="39"/>
      <c r="M78" s="39"/>
      <c r="N78" s="39"/>
      <c r="O78" s="39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39"/>
      <c r="AF78" s="39"/>
      <c r="AG78" s="40"/>
      <c r="AH78" s="77">
        <v>4</v>
      </c>
    </row>
    <row r="79" spans="1:34" ht="40.5" customHeight="1">
      <c r="A79" s="49"/>
      <c r="B79" s="38"/>
      <c r="C79" s="35" t="s">
        <v>246</v>
      </c>
      <c r="D79" s="35"/>
      <c r="E79" s="35" t="s">
        <v>6</v>
      </c>
      <c r="F79" s="35"/>
      <c r="G79" s="39">
        <v>1.5</v>
      </c>
      <c r="H79" s="39">
        <v>1.5</v>
      </c>
      <c r="I79" s="39"/>
      <c r="J79" s="39"/>
      <c r="K79" s="153">
        <v>1</v>
      </c>
      <c r="L79" s="39"/>
      <c r="M79" s="39"/>
      <c r="N79" s="39"/>
      <c r="O79" s="39"/>
      <c r="P79" s="39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39"/>
      <c r="AE79" s="39"/>
      <c r="AF79" s="39"/>
      <c r="AG79" s="40"/>
      <c r="AH79" s="77">
        <v>4</v>
      </c>
    </row>
    <row r="80" spans="1:34" ht="40.5" customHeight="1">
      <c r="A80" s="49"/>
      <c r="B80" s="38"/>
      <c r="C80" s="35" t="s">
        <v>72</v>
      </c>
      <c r="D80" s="35" t="s">
        <v>184</v>
      </c>
      <c r="E80" s="35" t="s">
        <v>73</v>
      </c>
      <c r="F80" s="35"/>
      <c r="G80" s="39"/>
      <c r="H80" s="39">
        <v>1.5</v>
      </c>
      <c r="I80" s="39">
        <v>1</v>
      </c>
      <c r="J80" s="39"/>
      <c r="K80" s="153">
        <v>1</v>
      </c>
      <c r="L80" s="39"/>
      <c r="M80" s="39"/>
      <c r="N80" s="39"/>
      <c r="O80" s="39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77">
        <v>3.5</v>
      </c>
    </row>
    <row r="81" spans="1:34" ht="40.5" customHeight="1">
      <c r="A81" s="49"/>
      <c r="B81" s="38"/>
      <c r="C81" s="36" t="s">
        <v>75</v>
      </c>
      <c r="D81" s="36"/>
      <c r="E81" s="36" t="s">
        <v>55</v>
      </c>
      <c r="F81" s="36"/>
      <c r="G81" s="39"/>
      <c r="H81" s="39"/>
      <c r="I81" s="39">
        <v>1</v>
      </c>
      <c r="J81" s="39"/>
      <c r="K81" s="153">
        <v>1</v>
      </c>
      <c r="L81" s="39"/>
      <c r="M81" s="39"/>
      <c r="N81" s="39"/>
      <c r="O81" s="39">
        <v>1.5</v>
      </c>
      <c r="P81" s="39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39"/>
      <c r="AF81" s="39"/>
      <c r="AG81" s="40"/>
      <c r="AH81" s="77">
        <v>3.5</v>
      </c>
    </row>
    <row r="82" spans="1:34" ht="40.5" customHeight="1">
      <c r="A82" s="49"/>
      <c r="B82" s="38"/>
      <c r="C82" s="36" t="s">
        <v>166</v>
      </c>
      <c r="D82" s="36"/>
      <c r="E82" s="36" t="s">
        <v>19</v>
      </c>
      <c r="F82" s="36"/>
      <c r="G82" s="39"/>
      <c r="H82" s="39">
        <v>1.5</v>
      </c>
      <c r="I82" s="39"/>
      <c r="J82" s="39">
        <v>1.5</v>
      </c>
      <c r="K82" s="153"/>
      <c r="L82" s="39"/>
      <c r="M82" s="39"/>
      <c r="N82" s="39"/>
      <c r="O82" s="39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39"/>
      <c r="AF82" s="39"/>
      <c r="AG82" s="40"/>
      <c r="AH82" s="77">
        <v>3</v>
      </c>
    </row>
    <row r="83" spans="1:34" ht="40.5" customHeight="1">
      <c r="A83" s="49"/>
      <c r="B83" s="38"/>
      <c r="C83" s="109" t="s">
        <v>315</v>
      </c>
      <c r="D83" s="109" t="s">
        <v>316</v>
      </c>
      <c r="E83" s="109" t="s">
        <v>0</v>
      </c>
      <c r="F83" s="110"/>
      <c r="G83" s="110"/>
      <c r="H83" s="107"/>
      <c r="I83" s="107"/>
      <c r="J83" s="107"/>
      <c r="K83" s="156"/>
      <c r="L83" s="107"/>
      <c r="M83" s="107">
        <v>1</v>
      </c>
      <c r="N83" s="107"/>
      <c r="O83" s="111"/>
      <c r="P83" s="26"/>
      <c r="Q83" s="39">
        <v>2</v>
      </c>
      <c r="R83" s="26"/>
      <c r="S83" s="26"/>
      <c r="T83" s="26"/>
      <c r="U83" s="26"/>
      <c r="V83" s="26"/>
      <c r="W83" s="26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77">
        <v>3</v>
      </c>
    </row>
    <row r="84" spans="1:34" ht="40.5" customHeight="1">
      <c r="A84" s="49"/>
      <c r="B84" s="38"/>
      <c r="C84" s="36" t="s">
        <v>317</v>
      </c>
      <c r="D84" s="35"/>
      <c r="E84" s="35" t="s">
        <v>66</v>
      </c>
      <c r="F84" s="35"/>
      <c r="G84" s="39"/>
      <c r="H84" s="39"/>
      <c r="I84" s="39"/>
      <c r="J84" s="39"/>
      <c r="K84" s="153">
        <v>1</v>
      </c>
      <c r="L84" s="39"/>
      <c r="M84" s="39"/>
      <c r="N84" s="39"/>
      <c r="O84" s="39"/>
      <c r="P84" s="39">
        <v>2</v>
      </c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40"/>
      <c r="AB84" s="39"/>
      <c r="AC84" s="40"/>
      <c r="AD84" s="39"/>
      <c r="AE84" s="39"/>
      <c r="AF84" s="39"/>
      <c r="AG84" s="40"/>
      <c r="AH84" s="77">
        <v>3</v>
      </c>
    </row>
    <row r="85" spans="1:34" ht="40.5" customHeight="1">
      <c r="A85" s="49"/>
      <c r="B85" s="38"/>
      <c r="C85" s="35" t="s">
        <v>350</v>
      </c>
      <c r="D85" s="35" t="s">
        <v>188</v>
      </c>
      <c r="E85" s="35" t="s">
        <v>190</v>
      </c>
      <c r="F85" s="35">
        <v>1</v>
      </c>
      <c r="G85" s="39"/>
      <c r="H85" s="39"/>
      <c r="I85" s="39"/>
      <c r="J85" s="39">
        <v>1.5</v>
      </c>
      <c r="K85" s="153"/>
      <c r="L85" s="39"/>
      <c r="M85" s="39"/>
      <c r="N85" s="39"/>
      <c r="O85" s="39"/>
      <c r="P85" s="39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39"/>
      <c r="AE85" s="39"/>
      <c r="AF85" s="39"/>
      <c r="AG85" s="40"/>
      <c r="AH85" s="77">
        <v>2.5</v>
      </c>
    </row>
    <row r="86" spans="1:34" ht="40.5" customHeight="1">
      <c r="A86" s="49"/>
      <c r="B86" s="38"/>
      <c r="C86" s="100" t="s">
        <v>52</v>
      </c>
      <c r="D86" s="100"/>
      <c r="E86" s="100" t="s">
        <v>31</v>
      </c>
      <c r="F86" s="35">
        <v>1</v>
      </c>
      <c r="G86" s="39">
        <v>1.5</v>
      </c>
      <c r="H86" s="39"/>
      <c r="I86" s="39"/>
      <c r="J86" s="39"/>
      <c r="K86" s="153"/>
      <c r="L86" s="39"/>
      <c r="M86" s="39"/>
      <c r="N86" s="39"/>
      <c r="O86" s="39"/>
      <c r="P86" s="39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39"/>
      <c r="AE86" s="39"/>
      <c r="AF86" s="39"/>
      <c r="AG86" s="40"/>
      <c r="AH86" s="77">
        <v>2.5</v>
      </c>
    </row>
    <row r="87" spans="1:34" ht="40.5" customHeight="1">
      <c r="A87" s="49"/>
      <c r="B87" s="38"/>
      <c r="C87" s="100" t="s">
        <v>306</v>
      </c>
      <c r="D87" s="100"/>
      <c r="E87" s="100" t="s">
        <v>49</v>
      </c>
      <c r="F87" s="35"/>
      <c r="G87" s="39"/>
      <c r="H87" s="39"/>
      <c r="I87" s="39"/>
      <c r="J87" s="39"/>
      <c r="K87" s="153">
        <v>0.9</v>
      </c>
      <c r="L87" s="39"/>
      <c r="M87" s="39"/>
      <c r="N87" s="39">
        <v>1.5</v>
      </c>
      <c r="O87" s="39"/>
      <c r="P87" s="39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39"/>
      <c r="AE87" s="39"/>
      <c r="AF87" s="39"/>
      <c r="AG87" s="40"/>
      <c r="AH87" s="77">
        <v>2.4</v>
      </c>
    </row>
    <row r="88" spans="1:34" ht="62.25" customHeight="1">
      <c r="A88" s="49"/>
      <c r="B88" s="38"/>
      <c r="C88" s="35" t="s">
        <v>307</v>
      </c>
      <c r="D88" s="35"/>
      <c r="E88" s="35" t="s">
        <v>49</v>
      </c>
      <c r="F88" s="35"/>
      <c r="G88" s="39"/>
      <c r="H88" s="39"/>
      <c r="I88" s="39"/>
      <c r="J88" s="39"/>
      <c r="K88" s="153">
        <v>0.9</v>
      </c>
      <c r="L88" s="39"/>
      <c r="M88" s="39"/>
      <c r="N88" s="39">
        <v>1.5</v>
      </c>
      <c r="O88" s="39"/>
      <c r="P88" s="39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39"/>
      <c r="AE88" s="39"/>
      <c r="AF88" s="39"/>
      <c r="AG88" s="40"/>
      <c r="AH88" s="77">
        <v>2.4</v>
      </c>
    </row>
    <row r="89" spans="1:34" ht="40.5" customHeight="1">
      <c r="A89" s="49"/>
      <c r="B89" s="38"/>
      <c r="C89" s="114" t="s">
        <v>334</v>
      </c>
      <c r="D89" s="114"/>
      <c r="E89" s="114" t="s">
        <v>0</v>
      </c>
      <c r="F89" s="110"/>
      <c r="G89" s="110"/>
      <c r="H89" s="115"/>
      <c r="I89" s="115"/>
      <c r="J89" s="115"/>
      <c r="K89" s="157"/>
      <c r="L89" s="115"/>
      <c r="M89" s="115"/>
      <c r="N89" s="115"/>
      <c r="O89" s="116"/>
      <c r="P89" s="115">
        <v>2</v>
      </c>
      <c r="Q89" s="115"/>
      <c r="R89" s="115"/>
      <c r="S89" s="115"/>
      <c r="T89" s="115"/>
      <c r="U89" s="115"/>
      <c r="V89" s="115"/>
      <c r="W89" s="115"/>
      <c r="X89" s="116"/>
      <c r="Y89" s="116"/>
      <c r="Z89" s="116"/>
      <c r="AA89" s="116"/>
      <c r="AB89" s="116"/>
      <c r="AC89" s="116"/>
      <c r="AD89" s="116"/>
      <c r="AE89" s="116"/>
      <c r="AF89" s="116"/>
      <c r="AG89" s="116"/>
      <c r="AH89" s="113">
        <v>2</v>
      </c>
    </row>
    <row r="90" spans="1:34" ht="40.5" customHeight="1">
      <c r="A90" s="49"/>
      <c r="B90" s="38"/>
      <c r="C90" s="114" t="s">
        <v>331</v>
      </c>
      <c r="D90" s="114" t="s">
        <v>332</v>
      </c>
      <c r="E90" s="114" t="s">
        <v>73</v>
      </c>
      <c r="F90" s="110"/>
      <c r="G90" s="110"/>
      <c r="H90" s="115"/>
      <c r="I90" s="115"/>
      <c r="J90" s="115"/>
      <c r="K90" s="157"/>
      <c r="L90" s="115"/>
      <c r="M90" s="115"/>
      <c r="N90" s="115"/>
      <c r="O90" s="116"/>
      <c r="P90" s="115">
        <v>2</v>
      </c>
      <c r="Q90" s="115"/>
      <c r="R90" s="115"/>
      <c r="S90" s="115"/>
      <c r="T90" s="115"/>
      <c r="U90" s="115"/>
      <c r="V90" s="115"/>
      <c r="W90" s="115"/>
      <c r="X90" s="116"/>
      <c r="Y90" s="116"/>
      <c r="Z90" s="116"/>
      <c r="AA90" s="116"/>
      <c r="AB90" s="116"/>
      <c r="AC90" s="116"/>
      <c r="AD90" s="116"/>
      <c r="AE90" s="116"/>
      <c r="AF90" s="116"/>
      <c r="AG90" s="116"/>
      <c r="AH90" s="113">
        <v>2</v>
      </c>
    </row>
    <row r="91" spans="1:34" ht="40.5" customHeight="1">
      <c r="A91" s="49"/>
      <c r="B91" s="38"/>
      <c r="C91" s="36" t="s">
        <v>335</v>
      </c>
      <c r="D91" s="36" t="s">
        <v>336</v>
      </c>
      <c r="E91" s="35" t="s">
        <v>190</v>
      </c>
      <c r="F91" s="36"/>
      <c r="G91" s="39"/>
      <c r="H91" s="39"/>
      <c r="I91" s="40"/>
      <c r="J91" s="40"/>
      <c r="K91" s="154"/>
      <c r="L91" s="40"/>
      <c r="M91" s="40"/>
      <c r="N91" s="40"/>
      <c r="O91" s="40"/>
      <c r="P91" s="40"/>
      <c r="Q91" s="40">
        <v>1.8</v>
      </c>
      <c r="R91" s="40"/>
      <c r="S91" s="40"/>
      <c r="T91" s="40"/>
      <c r="U91" s="40"/>
      <c r="V91" s="40"/>
      <c r="W91" s="40"/>
      <c r="X91" s="39"/>
      <c r="Y91" s="40"/>
      <c r="Z91" s="40"/>
      <c r="AA91" s="40"/>
      <c r="AB91" s="40"/>
      <c r="AC91" s="39"/>
      <c r="AD91" s="40"/>
      <c r="AE91" s="40"/>
      <c r="AF91" s="40"/>
      <c r="AG91" s="40"/>
      <c r="AH91" s="77">
        <v>1.8</v>
      </c>
    </row>
    <row r="92" spans="1:34" ht="40.5" customHeight="1">
      <c r="A92" s="49"/>
      <c r="B92" s="38"/>
      <c r="C92" s="36" t="s">
        <v>216</v>
      </c>
      <c r="D92" s="36" t="s">
        <v>217</v>
      </c>
      <c r="E92" s="36" t="s">
        <v>218</v>
      </c>
      <c r="F92" s="36"/>
      <c r="G92" s="39"/>
      <c r="H92" s="39"/>
      <c r="I92" s="39"/>
      <c r="J92" s="39"/>
      <c r="K92" s="153"/>
      <c r="L92" s="39"/>
      <c r="M92" s="39"/>
      <c r="N92" s="39"/>
      <c r="O92" s="39"/>
      <c r="P92" s="39">
        <v>1.8</v>
      </c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39"/>
      <c r="AE92" s="39"/>
      <c r="AF92" s="39"/>
      <c r="AG92" s="40"/>
      <c r="AH92" s="77">
        <v>1.8</v>
      </c>
    </row>
    <row r="93" spans="1:34" ht="40.5" customHeight="1">
      <c r="A93" s="49"/>
      <c r="B93" s="38"/>
      <c r="C93" s="35" t="s">
        <v>294</v>
      </c>
      <c r="D93" s="35" t="s">
        <v>295</v>
      </c>
      <c r="E93" s="35" t="s">
        <v>296</v>
      </c>
      <c r="F93" s="35"/>
      <c r="G93" s="39">
        <v>1.5</v>
      </c>
      <c r="H93" s="39"/>
      <c r="I93" s="39"/>
      <c r="J93" s="39"/>
      <c r="K93" s="153"/>
      <c r="L93" s="39"/>
      <c r="M93" s="39"/>
      <c r="N93" s="39"/>
      <c r="O93" s="39"/>
      <c r="P93" s="39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39"/>
      <c r="AE93" s="39"/>
      <c r="AF93" s="39"/>
      <c r="AG93" s="40"/>
      <c r="AH93" s="77">
        <v>1.5</v>
      </c>
    </row>
    <row r="94" spans="1:34" ht="40.5" customHeight="1">
      <c r="A94" s="49"/>
      <c r="B94" s="38"/>
      <c r="C94" s="35" t="s">
        <v>294</v>
      </c>
      <c r="D94" s="35" t="s">
        <v>297</v>
      </c>
      <c r="E94" s="35" t="s">
        <v>296</v>
      </c>
      <c r="F94" s="35"/>
      <c r="G94" s="39">
        <v>1.5</v>
      </c>
      <c r="H94" s="39"/>
      <c r="I94" s="39"/>
      <c r="J94" s="39"/>
      <c r="K94" s="153"/>
      <c r="L94" s="39"/>
      <c r="M94" s="39"/>
      <c r="N94" s="39"/>
      <c r="O94" s="39"/>
      <c r="P94" s="39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39"/>
      <c r="AE94" s="39"/>
      <c r="AF94" s="39"/>
      <c r="AG94" s="40"/>
      <c r="AH94" s="77">
        <v>1.5</v>
      </c>
    </row>
    <row r="95" spans="1:34" ht="40.5" customHeight="1">
      <c r="A95" s="49"/>
      <c r="B95" s="38"/>
      <c r="C95" s="35" t="s">
        <v>298</v>
      </c>
      <c r="D95" s="35"/>
      <c r="E95" s="35" t="s">
        <v>296</v>
      </c>
      <c r="F95" s="35"/>
      <c r="G95" s="39">
        <v>1.5</v>
      </c>
      <c r="H95" s="39"/>
      <c r="I95" s="39"/>
      <c r="J95" s="39"/>
      <c r="K95" s="153"/>
      <c r="L95" s="39"/>
      <c r="M95" s="39"/>
      <c r="N95" s="39"/>
      <c r="O95" s="39"/>
      <c r="P95" s="39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39"/>
      <c r="AE95" s="39"/>
      <c r="AF95" s="39"/>
      <c r="AG95" s="40"/>
      <c r="AH95" s="77">
        <v>1.5</v>
      </c>
    </row>
    <row r="96" spans="1:34" ht="40.5" customHeight="1">
      <c r="A96" s="49"/>
      <c r="B96" s="38"/>
      <c r="C96" s="35" t="s">
        <v>207</v>
      </c>
      <c r="D96" s="35"/>
      <c r="E96" s="36" t="s">
        <v>208</v>
      </c>
      <c r="F96" s="35"/>
      <c r="G96" s="39">
        <v>1.5</v>
      </c>
      <c r="H96" s="39"/>
      <c r="I96" s="39"/>
      <c r="J96" s="39"/>
      <c r="K96" s="153"/>
      <c r="L96" s="39"/>
      <c r="M96" s="39"/>
      <c r="N96" s="39"/>
      <c r="O96" s="39"/>
      <c r="P96" s="39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39"/>
      <c r="AE96" s="39"/>
      <c r="AF96" s="39"/>
      <c r="AG96" s="40"/>
      <c r="AH96" s="77">
        <v>1.5</v>
      </c>
    </row>
    <row r="97" spans="1:34" ht="40.5" customHeight="1">
      <c r="A97" s="49"/>
      <c r="B97" s="38"/>
      <c r="C97" s="35" t="s">
        <v>351</v>
      </c>
      <c r="D97" s="35" t="s">
        <v>299</v>
      </c>
      <c r="E97" s="35" t="s">
        <v>296</v>
      </c>
      <c r="F97" s="35"/>
      <c r="G97" s="39">
        <v>1.5</v>
      </c>
      <c r="H97" s="39"/>
      <c r="I97" s="39"/>
      <c r="J97" s="39"/>
      <c r="K97" s="153"/>
      <c r="L97" s="39"/>
      <c r="M97" s="39"/>
      <c r="N97" s="39"/>
      <c r="O97" s="39"/>
      <c r="P97" s="39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39"/>
      <c r="AE97" s="39"/>
      <c r="AF97" s="39"/>
      <c r="AG97" s="40"/>
      <c r="AH97" s="77">
        <v>1.5</v>
      </c>
    </row>
    <row r="98" spans="1:34" ht="40.5" customHeight="1">
      <c r="A98" s="49"/>
      <c r="B98" s="38"/>
      <c r="C98" s="35" t="s">
        <v>352</v>
      </c>
      <c r="D98" s="35"/>
      <c r="E98" s="36" t="s">
        <v>208</v>
      </c>
      <c r="F98" s="35"/>
      <c r="G98" s="39">
        <v>1.5</v>
      </c>
      <c r="H98" s="39"/>
      <c r="I98" s="39"/>
      <c r="J98" s="39"/>
      <c r="K98" s="153"/>
      <c r="L98" s="39"/>
      <c r="M98" s="39"/>
      <c r="N98" s="39"/>
      <c r="O98" s="39"/>
      <c r="P98" s="39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39"/>
      <c r="AE98" s="39"/>
      <c r="AF98" s="39"/>
      <c r="AG98" s="40"/>
      <c r="AH98" s="77">
        <v>1.5</v>
      </c>
    </row>
    <row r="99" spans="1:34" ht="40.5" customHeight="1">
      <c r="A99" s="49"/>
      <c r="B99" s="38"/>
      <c r="C99" s="35" t="s">
        <v>265</v>
      </c>
      <c r="D99" s="35"/>
      <c r="E99" s="35" t="s">
        <v>0</v>
      </c>
      <c r="F99" s="35"/>
      <c r="G99" s="39"/>
      <c r="H99" s="39"/>
      <c r="I99" s="39"/>
      <c r="J99" s="39"/>
      <c r="K99" s="153"/>
      <c r="L99" s="39"/>
      <c r="M99" s="39"/>
      <c r="N99" s="39">
        <v>1.5</v>
      </c>
      <c r="O99" s="39"/>
      <c r="P99" s="39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39"/>
      <c r="AE99" s="39"/>
      <c r="AF99" s="39"/>
      <c r="AG99" s="40"/>
      <c r="AH99" s="77">
        <v>1.5</v>
      </c>
    </row>
    <row r="100" spans="1:34" ht="40.5" customHeight="1">
      <c r="A100" s="49"/>
      <c r="B100" s="38"/>
      <c r="C100" s="35" t="s">
        <v>311</v>
      </c>
      <c r="D100" s="35"/>
      <c r="E100" s="35" t="s">
        <v>0</v>
      </c>
      <c r="F100" s="103"/>
      <c r="G100" s="103"/>
      <c r="H100" s="27"/>
      <c r="I100" s="27"/>
      <c r="J100" s="27"/>
      <c r="K100" s="155"/>
      <c r="L100" s="27"/>
      <c r="M100" s="107"/>
      <c r="N100" s="107">
        <v>1.5</v>
      </c>
      <c r="O100" s="108"/>
      <c r="P100" s="26"/>
      <c r="Q100" s="26"/>
      <c r="R100" s="26"/>
      <c r="S100" s="26"/>
      <c r="T100" s="26"/>
      <c r="U100" s="26"/>
      <c r="V100" s="26"/>
      <c r="W100" s="26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8"/>
      <c r="AH100" s="77">
        <v>1.5</v>
      </c>
    </row>
    <row r="101" spans="1:34" ht="40.5" customHeight="1">
      <c r="A101" s="49"/>
      <c r="B101" s="38"/>
      <c r="C101" s="109" t="s">
        <v>319</v>
      </c>
      <c r="D101" s="109"/>
      <c r="E101" s="109" t="s">
        <v>238</v>
      </c>
      <c r="F101" s="110"/>
      <c r="G101" s="110"/>
      <c r="H101" s="107"/>
      <c r="I101" s="107"/>
      <c r="J101" s="107"/>
      <c r="K101" s="156"/>
      <c r="L101" s="107"/>
      <c r="M101" s="107"/>
      <c r="N101" s="107">
        <v>1.5</v>
      </c>
      <c r="O101" s="112"/>
      <c r="P101" s="107"/>
      <c r="Q101" s="107"/>
      <c r="R101" s="107"/>
      <c r="S101" s="107"/>
      <c r="T101" s="107"/>
      <c r="U101" s="107"/>
      <c r="V101" s="107"/>
      <c r="W101" s="107"/>
      <c r="X101" s="112"/>
      <c r="Y101" s="112"/>
      <c r="Z101" s="112"/>
      <c r="AA101" s="112"/>
      <c r="AB101" s="112"/>
      <c r="AC101" s="112"/>
      <c r="AD101" s="112"/>
      <c r="AE101" s="112"/>
      <c r="AF101" s="112"/>
      <c r="AG101" s="112"/>
      <c r="AH101" s="113">
        <v>1.5</v>
      </c>
    </row>
    <row r="102" spans="1:34" ht="40.5" customHeight="1">
      <c r="A102" s="49"/>
      <c r="B102" s="38"/>
      <c r="C102" s="114" t="s">
        <v>320</v>
      </c>
      <c r="D102" s="114"/>
      <c r="E102" s="114" t="s">
        <v>238</v>
      </c>
      <c r="F102" s="110"/>
      <c r="G102" s="110"/>
      <c r="H102" s="115"/>
      <c r="I102" s="115"/>
      <c r="J102" s="115"/>
      <c r="K102" s="157"/>
      <c r="L102" s="115"/>
      <c r="M102" s="115"/>
      <c r="N102" s="115">
        <v>1.5</v>
      </c>
      <c r="O102" s="116"/>
      <c r="P102" s="115"/>
      <c r="Q102" s="115"/>
      <c r="R102" s="115"/>
      <c r="S102" s="115"/>
      <c r="T102" s="115"/>
      <c r="U102" s="115"/>
      <c r="V102" s="115"/>
      <c r="W102" s="115"/>
      <c r="X102" s="116"/>
      <c r="Y102" s="116"/>
      <c r="Z102" s="116"/>
      <c r="AA102" s="116"/>
      <c r="AB102" s="116"/>
      <c r="AC102" s="116"/>
      <c r="AD102" s="116"/>
      <c r="AE102" s="116"/>
      <c r="AF102" s="116"/>
      <c r="AG102" s="116"/>
      <c r="AH102" s="113">
        <v>1.5</v>
      </c>
    </row>
    <row r="103" spans="1:34" ht="40.5" customHeight="1">
      <c r="A103" s="49"/>
      <c r="B103" s="38"/>
      <c r="C103" s="35" t="s">
        <v>173</v>
      </c>
      <c r="D103" s="35"/>
      <c r="E103" s="35" t="s">
        <v>30</v>
      </c>
      <c r="F103" s="35">
        <v>1</v>
      </c>
      <c r="G103" s="39"/>
      <c r="H103" s="39"/>
      <c r="I103" s="39"/>
      <c r="J103" s="39"/>
      <c r="K103" s="153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40"/>
      <c r="AH103" s="77">
        <v>1</v>
      </c>
    </row>
    <row r="104" spans="1:34" ht="40.5" customHeight="1">
      <c r="A104" s="49"/>
      <c r="B104" s="38"/>
      <c r="C104" s="36" t="s">
        <v>58</v>
      </c>
      <c r="D104" s="36"/>
      <c r="E104" s="36" t="s">
        <v>59</v>
      </c>
      <c r="F104" s="36"/>
      <c r="G104" s="39"/>
      <c r="H104" s="39"/>
      <c r="I104" s="39">
        <v>1</v>
      </c>
      <c r="J104" s="40"/>
      <c r="K104" s="153"/>
      <c r="L104" s="39"/>
      <c r="M104" s="39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77">
        <v>1</v>
      </c>
    </row>
    <row r="105" spans="1:34" ht="40.5" customHeight="1">
      <c r="A105" s="49"/>
      <c r="B105" s="38"/>
      <c r="C105" s="36" t="s">
        <v>38</v>
      </c>
      <c r="D105" s="36"/>
      <c r="E105" s="36" t="s">
        <v>59</v>
      </c>
      <c r="F105" s="36"/>
      <c r="G105" s="39"/>
      <c r="H105" s="39"/>
      <c r="I105" s="39">
        <v>1</v>
      </c>
      <c r="J105" s="39"/>
      <c r="K105" s="153"/>
      <c r="L105" s="39"/>
      <c r="M105" s="39"/>
      <c r="N105" s="39"/>
      <c r="O105" s="39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77">
        <v>1</v>
      </c>
    </row>
    <row r="106" spans="2:34" ht="21">
      <c r="B106" s="38"/>
      <c r="C106" s="36" t="s">
        <v>233</v>
      </c>
      <c r="D106" s="36"/>
      <c r="E106" s="36" t="s">
        <v>18</v>
      </c>
      <c r="F106" s="35"/>
      <c r="G106" s="39"/>
      <c r="H106" s="39"/>
      <c r="I106" s="39"/>
      <c r="J106" s="39"/>
      <c r="K106" s="153"/>
      <c r="L106" s="39">
        <v>1</v>
      </c>
      <c r="M106" s="39"/>
      <c r="N106" s="39"/>
      <c r="O106" s="39"/>
      <c r="P106" s="39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39"/>
      <c r="AE106" s="39"/>
      <c r="AF106" s="39"/>
      <c r="AG106" s="40"/>
      <c r="AH106" s="77">
        <v>1</v>
      </c>
    </row>
    <row r="107" spans="2:34" ht="21">
      <c r="B107" s="38"/>
      <c r="C107" s="35" t="s">
        <v>202</v>
      </c>
      <c r="D107" s="35" t="s">
        <v>203</v>
      </c>
      <c r="E107" s="36" t="s">
        <v>19</v>
      </c>
      <c r="F107" s="35"/>
      <c r="G107" s="39"/>
      <c r="H107" s="39"/>
      <c r="I107" s="39"/>
      <c r="J107" s="39"/>
      <c r="K107" s="153">
        <v>1</v>
      </c>
      <c r="L107" s="39"/>
      <c r="M107" s="39"/>
      <c r="N107" s="39"/>
      <c r="O107" s="39"/>
      <c r="P107" s="39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39"/>
      <c r="AE107" s="39"/>
      <c r="AF107" s="39"/>
      <c r="AG107" s="40"/>
      <c r="AH107" s="77">
        <v>1</v>
      </c>
    </row>
    <row r="108" spans="2:34" ht="21">
      <c r="B108" s="38"/>
      <c r="C108" s="35" t="s">
        <v>312</v>
      </c>
      <c r="D108" s="35"/>
      <c r="E108" s="35" t="s">
        <v>0</v>
      </c>
      <c r="F108" s="103"/>
      <c r="G108" s="103"/>
      <c r="H108" s="27"/>
      <c r="I108" s="27"/>
      <c r="J108" s="27"/>
      <c r="K108" s="155"/>
      <c r="L108" s="27"/>
      <c r="M108" s="107">
        <v>1</v>
      </c>
      <c r="N108" s="107"/>
      <c r="O108" s="108"/>
      <c r="P108" s="26"/>
      <c r="Q108" s="26"/>
      <c r="R108" s="26"/>
      <c r="S108" s="26"/>
      <c r="T108" s="26"/>
      <c r="U108" s="26"/>
      <c r="V108" s="26"/>
      <c r="W108" s="26"/>
      <c r="X108" s="108"/>
      <c r="Y108" s="108"/>
      <c r="Z108" s="108"/>
      <c r="AA108" s="108"/>
      <c r="AB108" s="108"/>
      <c r="AC108" s="108"/>
      <c r="AD108" s="108"/>
      <c r="AE108" s="108"/>
      <c r="AF108" s="108"/>
      <c r="AG108" s="108"/>
      <c r="AH108" s="77">
        <v>1</v>
      </c>
    </row>
    <row r="109" spans="2:34" ht="21">
      <c r="B109" s="38"/>
      <c r="C109" s="35" t="s">
        <v>313</v>
      </c>
      <c r="D109" s="35"/>
      <c r="E109" s="35" t="s">
        <v>0</v>
      </c>
      <c r="F109" s="103"/>
      <c r="G109" s="103"/>
      <c r="H109" s="27"/>
      <c r="I109" s="27"/>
      <c r="J109" s="27"/>
      <c r="K109" s="155"/>
      <c r="L109" s="27"/>
      <c r="M109" s="107">
        <v>1</v>
      </c>
      <c r="N109" s="107"/>
      <c r="O109" s="108"/>
      <c r="P109" s="26"/>
      <c r="Q109" s="26"/>
      <c r="R109" s="26"/>
      <c r="S109" s="26"/>
      <c r="T109" s="26"/>
      <c r="U109" s="26"/>
      <c r="V109" s="26"/>
      <c r="W109" s="26"/>
      <c r="X109" s="108"/>
      <c r="Y109" s="108"/>
      <c r="Z109" s="108"/>
      <c r="AA109" s="108"/>
      <c r="AB109" s="108"/>
      <c r="AC109" s="108"/>
      <c r="AD109" s="108"/>
      <c r="AE109" s="108"/>
      <c r="AF109" s="108"/>
      <c r="AG109" s="108"/>
      <c r="AH109" s="77">
        <v>1</v>
      </c>
    </row>
    <row r="110" spans="2:34" ht="21">
      <c r="B110" s="38"/>
      <c r="C110" s="35" t="s">
        <v>314</v>
      </c>
      <c r="D110" s="35"/>
      <c r="E110" s="35" t="s">
        <v>0</v>
      </c>
      <c r="F110" s="103"/>
      <c r="G110" s="103"/>
      <c r="H110" s="27"/>
      <c r="I110" s="27"/>
      <c r="J110" s="27"/>
      <c r="K110" s="155"/>
      <c r="L110" s="27"/>
      <c r="M110" s="107">
        <v>1</v>
      </c>
      <c r="N110" s="107"/>
      <c r="O110" s="108"/>
      <c r="P110" s="26"/>
      <c r="Q110" s="26"/>
      <c r="R110" s="26"/>
      <c r="S110" s="26"/>
      <c r="T110" s="26"/>
      <c r="U110" s="26"/>
      <c r="V110" s="26"/>
      <c r="W110" s="26"/>
      <c r="X110" s="108"/>
      <c r="Y110" s="108"/>
      <c r="Z110" s="108"/>
      <c r="AA110" s="108"/>
      <c r="AB110" s="108"/>
      <c r="AC110" s="108"/>
      <c r="AD110" s="108"/>
      <c r="AE110" s="108"/>
      <c r="AF110" s="108"/>
      <c r="AG110" s="108"/>
      <c r="AH110" s="77">
        <v>1</v>
      </c>
    </row>
    <row r="111" spans="2:34" ht="31.5">
      <c r="B111" s="1014"/>
      <c r="C111" s="679" t="s">
        <v>279</v>
      </c>
      <c r="D111" s="679"/>
      <c r="E111" s="679" t="s">
        <v>59</v>
      </c>
      <c r="F111" s="1015"/>
      <c r="G111" s="1015"/>
      <c r="H111" s="1016"/>
      <c r="I111" s="1016"/>
      <c r="J111" s="1016"/>
      <c r="K111" s="1016"/>
      <c r="L111" s="1016"/>
      <c r="M111" s="1016"/>
      <c r="N111" s="1016"/>
      <c r="O111" s="1016"/>
      <c r="P111" s="1016"/>
      <c r="Q111" s="1017"/>
      <c r="R111" s="1016"/>
      <c r="S111" s="1016"/>
      <c r="T111" s="1016"/>
      <c r="U111" s="1016"/>
      <c r="V111" s="1016"/>
      <c r="W111" s="1016"/>
      <c r="X111" s="1016"/>
      <c r="Y111" s="1016"/>
      <c r="Z111" s="1016"/>
      <c r="AA111" s="1016"/>
      <c r="AB111" s="1016"/>
      <c r="AC111" s="1016"/>
      <c r="AD111" s="1016"/>
      <c r="AE111" s="1016"/>
      <c r="AF111" s="1016"/>
      <c r="AG111" s="1016"/>
      <c r="AH111" s="1018"/>
    </row>
    <row r="112" spans="2:34" ht="31.5">
      <c r="B112" s="1014"/>
      <c r="C112" s="620" t="s">
        <v>231</v>
      </c>
      <c r="D112" s="620" t="s">
        <v>241</v>
      </c>
      <c r="E112" s="620" t="s">
        <v>0</v>
      </c>
      <c r="F112" s="620"/>
      <c r="G112" s="1017"/>
      <c r="H112" s="1017"/>
      <c r="I112" s="1017"/>
      <c r="J112" s="1017"/>
      <c r="K112" s="1017"/>
      <c r="L112" s="1017"/>
      <c r="M112" s="1017"/>
      <c r="N112" s="1017"/>
      <c r="O112" s="1017"/>
      <c r="P112" s="1019"/>
      <c r="Q112" s="1019"/>
      <c r="R112" s="1019"/>
      <c r="S112" s="1019"/>
      <c r="T112" s="1019"/>
      <c r="U112" s="1019"/>
      <c r="V112" s="1019"/>
      <c r="W112" s="1019"/>
      <c r="X112" s="1019"/>
      <c r="Y112" s="1019"/>
      <c r="Z112" s="1019"/>
      <c r="AA112" s="1019"/>
      <c r="AB112" s="1019"/>
      <c r="AC112" s="1019"/>
      <c r="AD112" s="1019"/>
      <c r="AE112" s="1019"/>
      <c r="AF112" s="1019"/>
      <c r="AG112" s="1019"/>
      <c r="AH112" s="1020"/>
    </row>
    <row r="113" spans="2:34" ht="31.5">
      <c r="B113" s="1014"/>
      <c r="C113" s="620" t="s">
        <v>228</v>
      </c>
      <c r="D113" s="620"/>
      <c r="E113" s="620" t="s">
        <v>17</v>
      </c>
      <c r="F113" s="688"/>
      <c r="G113" s="1017"/>
      <c r="H113" s="1017"/>
      <c r="I113" s="1017"/>
      <c r="J113" s="1017"/>
      <c r="K113" s="1017"/>
      <c r="L113" s="1017"/>
      <c r="M113" s="1017"/>
      <c r="N113" s="1017"/>
      <c r="O113" s="1017"/>
      <c r="P113" s="1017"/>
      <c r="Q113" s="1019"/>
      <c r="R113" s="1019"/>
      <c r="S113" s="1019"/>
      <c r="T113" s="1019"/>
      <c r="U113" s="1019"/>
      <c r="V113" s="1019"/>
      <c r="W113" s="1019"/>
      <c r="X113" s="1019"/>
      <c r="Y113" s="1019"/>
      <c r="Z113" s="1019"/>
      <c r="AA113" s="1019"/>
      <c r="AB113" s="1019"/>
      <c r="AC113" s="1019"/>
      <c r="AD113" s="1017"/>
      <c r="AE113" s="1017"/>
      <c r="AF113" s="1017"/>
      <c r="AG113" s="1019"/>
      <c r="AH113" s="1020"/>
    </row>
    <row r="114" spans="2:34" ht="21">
      <c r="B114" s="1014"/>
      <c r="C114" s="620" t="s">
        <v>242</v>
      </c>
      <c r="D114" s="620"/>
      <c r="E114" s="620" t="s">
        <v>0</v>
      </c>
      <c r="F114" s="688"/>
      <c r="G114" s="1017"/>
      <c r="H114" s="1017"/>
      <c r="I114" s="1017"/>
      <c r="J114" s="1017"/>
      <c r="K114" s="1017"/>
      <c r="L114" s="1017"/>
      <c r="M114" s="1017"/>
      <c r="N114" s="1017"/>
      <c r="O114" s="1017"/>
      <c r="P114" s="1017"/>
      <c r="Q114" s="1019"/>
      <c r="R114" s="1019"/>
      <c r="S114" s="1019"/>
      <c r="T114" s="1019"/>
      <c r="U114" s="1019"/>
      <c r="V114" s="1019"/>
      <c r="W114" s="1019"/>
      <c r="X114" s="1019"/>
      <c r="Y114" s="1019"/>
      <c r="Z114" s="1019"/>
      <c r="AA114" s="1019"/>
      <c r="AB114" s="1019"/>
      <c r="AC114" s="1019"/>
      <c r="AD114" s="1017"/>
      <c r="AE114" s="1017"/>
      <c r="AF114" s="1017"/>
      <c r="AG114" s="1019"/>
      <c r="AH114" s="1020"/>
    </row>
    <row r="115" spans="2:34" ht="21">
      <c r="B115" s="1014"/>
      <c r="C115" s="688" t="s">
        <v>225</v>
      </c>
      <c r="D115" s="688"/>
      <c r="E115" s="688" t="s">
        <v>0</v>
      </c>
      <c r="F115" s="688"/>
      <c r="G115" s="1017"/>
      <c r="H115" s="1017"/>
      <c r="I115" s="1017"/>
      <c r="J115" s="1017"/>
      <c r="K115" s="1017"/>
      <c r="L115" s="1017"/>
      <c r="M115" s="1017"/>
      <c r="N115" s="1017"/>
      <c r="O115" s="1017"/>
      <c r="P115" s="1017"/>
      <c r="Q115" s="1019"/>
      <c r="R115" s="1019"/>
      <c r="S115" s="1019"/>
      <c r="T115" s="1019"/>
      <c r="U115" s="1019"/>
      <c r="V115" s="1019"/>
      <c r="W115" s="1019"/>
      <c r="X115" s="1019"/>
      <c r="Y115" s="1019"/>
      <c r="Z115" s="1019"/>
      <c r="AA115" s="1019"/>
      <c r="AB115" s="1019"/>
      <c r="AC115" s="1019"/>
      <c r="AD115" s="1017"/>
      <c r="AE115" s="1017"/>
      <c r="AF115" s="1017"/>
      <c r="AG115" s="1019"/>
      <c r="AH115" s="1020"/>
    </row>
    <row r="116" spans="2:34" ht="21">
      <c r="B116" s="1014"/>
      <c r="C116" s="688" t="s">
        <v>172</v>
      </c>
      <c r="D116" s="688"/>
      <c r="E116" s="620" t="s">
        <v>0</v>
      </c>
      <c r="F116" s="688"/>
      <c r="G116" s="1017"/>
      <c r="H116" s="1017"/>
      <c r="I116" s="1017"/>
      <c r="J116" s="1017"/>
      <c r="K116" s="1017"/>
      <c r="L116" s="1017"/>
      <c r="M116" s="1017"/>
      <c r="N116" s="1017"/>
      <c r="O116" s="1017"/>
      <c r="P116" s="1017"/>
      <c r="Q116" s="1019"/>
      <c r="R116" s="1019"/>
      <c r="S116" s="1019"/>
      <c r="T116" s="1019"/>
      <c r="U116" s="1019"/>
      <c r="V116" s="1019"/>
      <c r="W116" s="1019"/>
      <c r="X116" s="1019"/>
      <c r="Y116" s="1019"/>
      <c r="Z116" s="1019"/>
      <c r="AA116" s="1019"/>
      <c r="AB116" s="1019"/>
      <c r="AC116" s="1019"/>
      <c r="AD116" s="1017"/>
      <c r="AE116" s="1017"/>
      <c r="AF116" s="1017"/>
      <c r="AG116" s="1019"/>
      <c r="AH116" s="1020"/>
    </row>
    <row r="117" spans="2:34" ht="21">
      <c r="B117" s="1014"/>
      <c r="C117" s="688" t="s">
        <v>240</v>
      </c>
      <c r="D117" s="688"/>
      <c r="E117" s="688" t="s">
        <v>0</v>
      </c>
      <c r="F117" s="688"/>
      <c r="G117" s="1017"/>
      <c r="H117" s="1017"/>
      <c r="I117" s="1017"/>
      <c r="J117" s="1017"/>
      <c r="K117" s="1017"/>
      <c r="L117" s="1017"/>
      <c r="M117" s="1017"/>
      <c r="N117" s="1017"/>
      <c r="O117" s="1017"/>
      <c r="P117" s="1017"/>
      <c r="Q117" s="1019"/>
      <c r="R117" s="1019"/>
      <c r="S117" s="1019"/>
      <c r="T117" s="1019"/>
      <c r="U117" s="1019"/>
      <c r="V117" s="1019"/>
      <c r="W117" s="1019"/>
      <c r="X117" s="1019"/>
      <c r="Y117" s="1019"/>
      <c r="Z117" s="1019"/>
      <c r="AA117" s="1019"/>
      <c r="AB117" s="1019"/>
      <c r="AC117" s="1019"/>
      <c r="AD117" s="1017"/>
      <c r="AE117" s="1017"/>
      <c r="AF117" s="1017"/>
      <c r="AG117" s="1019"/>
      <c r="AH117" s="1020"/>
    </row>
    <row r="118" spans="2:34" ht="21">
      <c r="B118" s="1014"/>
      <c r="C118" s="620" t="s">
        <v>266</v>
      </c>
      <c r="D118" s="620"/>
      <c r="E118" s="620" t="s">
        <v>0</v>
      </c>
      <c r="F118" s="688"/>
      <c r="G118" s="1017"/>
      <c r="H118" s="1017"/>
      <c r="I118" s="1017"/>
      <c r="J118" s="1017"/>
      <c r="K118" s="1017"/>
      <c r="L118" s="1017"/>
      <c r="M118" s="1017"/>
      <c r="N118" s="1017"/>
      <c r="O118" s="1017"/>
      <c r="P118" s="1017"/>
      <c r="Q118" s="1019"/>
      <c r="R118" s="1019"/>
      <c r="S118" s="1019"/>
      <c r="T118" s="1019"/>
      <c r="U118" s="1019"/>
      <c r="V118" s="1019"/>
      <c r="W118" s="1019"/>
      <c r="X118" s="1019"/>
      <c r="Y118" s="1019"/>
      <c r="Z118" s="1019"/>
      <c r="AA118" s="1019"/>
      <c r="AB118" s="1019"/>
      <c r="AC118" s="1019"/>
      <c r="AD118" s="1017"/>
      <c r="AE118" s="1017"/>
      <c r="AF118" s="1017"/>
      <c r="AG118" s="1019"/>
      <c r="AH118" s="1020"/>
    </row>
    <row r="119" spans="2:34" ht="21">
      <c r="B119" s="1014"/>
      <c r="C119" s="688" t="s">
        <v>264</v>
      </c>
      <c r="D119" s="688"/>
      <c r="E119" s="688" t="s">
        <v>30</v>
      </c>
      <c r="F119" s="688"/>
      <c r="G119" s="1017"/>
      <c r="H119" s="1017"/>
      <c r="I119" s="1017"/>
      <c r="J119" s="1017"/>
      <c r="K119" s="1017"/>
      <c r="L119" s="1017"/>
      <c r="M119" s="1017"/>
      <c r="N119" s="1017"/>
      <c r="O119" s="1017"/>
      <c r="P119" s="1017"/>
      <c r="Q119" s="1019"/>
      <c r="R119" s="1019"/>
      <c r="S119" s="1019"/>
      <c r="T119" s="1019"/>
      <c r="U119" s="1019"/>
      <c r="V119" s="1019"/>
      <c r="W119" s="1019"/>
      <c r="X119" s="1019"/>
      <c r="Y119" s="1019"/>
      <c r="Z119" s="1019"/>
      <c r="AA119" s="1019"/>
      <c r="AB119" s="1019"/>
      <c r="AC119" s="1019"/>
      <c r="AD119" s="1017"/>
      <c r="AE119" s="1017"/>
      <c r="AF119" s="1017"/>
      <c r="AG119" s="1019"/>
      <c r="AH119" s="1020"/>
    </row>
    <row r="120" spans="2:34" ht="21">
      <c r="B120" s="1014"/>
      <c r="C120" s="688" t="s">
        <v>174</v>
      </c>
      <c r="D120" s="688"/>
      <c r="E120" s="688" t="s">
        <v>30</v>
      </c>
      <c r="F120" s="688"/>
      <c r="G120" s="1017"/>
      <c r="H120" s="1017"/>
      <c r="I120" s="1017"/>
      <c r="J120" s="1017"/>
      <c r="K120" s="1017"/>
      <c r="L120" s="1017"/>
      <c r="M120" s="1017"/>
      <c r="N120" s="1017"/>
      <c r="O120" s="1017"/>
      <c r="P120" s="1017"/>
      <c r="Q120" s="1019"/>
      <c r="R120" s="1019"/>
      <c r="S120" s="1019"/>
      <c r="T120" s="1019"/>
      <c r="U120" s="1019"/>
      <c r="V120" s="1019"/>
      <c r="W120" s="1019"/>
      <c r="X120" s="1019"/>
      <c r="Y120" s="1019"/>
      <c r="Z120" s="1019"/>
      <c r="AA120" s="1019"/>
      <c r="AB120" s="1019"/>
      <c r="AC120" s="1019"/>
      <c r="AD120" s="1017"/>
      <c r="AE120" s="1017"/>
      <c r="AF120" s="1017"/>
      <c r="AG120" s="1019"/>
      <c r="AH120" s="1020"/>
    </row>
    <row r="121" spans="2:34" ht="21">
      <c r="B121" s="1014"/>
      <c r="C121" s="688" t="s">
        <v>110</v>
      </c>
      <c r="D121" s="688"/>
      <c r="E121" s="688" t="s">
        <v>30</v>
      </c>
      <c r="F121" s="688"/>
      <c r="G121" s="1017"/>
      <c r="H121" s="1017"/>
      <c r="I121" s="1017"/>
      <c r="J121" s="1017"/>
      <c r="K121" s="1017"/>
      <c r="L121" s="1017"/>
      <c r="M121" s="1017"/>
      <c r="N121" s="1017"/>
      <c r="O121" s="1017"/>
      <c r="P121" s="1017"/>
      <c r="Q121" s="1017"/>
      <c r="R121" s="1017"/>
      <c r="S121" s="1017"/>
      <c r="T121" s="1017"/>
      <c r="U121" s="1017"/>
      <c r="V121" s="1017"/>
      <c r="W121" s="1017"/>
      <c r="X121" s="1017"/>
      <c r="Y121" s="1017"/>
      <c r="Z121" s="1017"/>
      <c r="AA121" s="1017"/>
      <c r="AB121" s="1017"/>
      <c r="AC121" s="1017"/>
      <c r="AD121" s="1017"/>
      <c r="AE121" s="1017"/>
      <c r="AF121" s="1017"/>
      <c r="AG121" s="1019"/>
      <c r="AH121" s="1020"/>
    </row>
    <row r="122" spans="2:34" ht="31.5">
      <c r="B122" s="1014"/>
      <c r="C122" s="688" t="s">
        <v>227</v>
      </c>
      <c r="D122" s="688"/>
      <c r="E122" s="688" t="s">
        <v>218</v>
      </c>
      <c r="F122" s="688"/>
      <c r="G122" s="1017"/>
      <c r="H122" s="1017"/>
      <c r="I122" s="1017"/>
      <c r="J122" s="1017"/>
      <c r="K122" s="1017"/>
      <c r="L122" s="1017"/>
      <c r="M122" s="1017"/>
      <c r="N122" s="1017"/>
      <c r="O122" s="1017"/>
      <c r="P122" s="1017"/>
      <c r="Q122" s="1017"/>
      <c r="R122" s="1017"/>
      <c r="S122" s="1017"/>
      <c r="T122" s="1017"/>
      <c r="U122" s="1017"/>
      <c r="V122" s="1017"/>
      <c r="W122" s="1017"/>
      <c r="X122" s="1017"/>
      <c r="Y122" s="1017"/>
      <c r="Z122" s="1017"/>
      <c r="AA122" s="1017"/>
      <c r="AB122" s="1017"/>
      <c r="AC122" s="1017"/>
      <c r="AD122" s="1017"/>
      <c r="AE122" s="1017"/>
      <c r="AF122" s="1017"/>
      <c r="AG122" s="1019"/>
      <c r="AH122" s="1020"/>
    </row>
    <row r="123" spans="2:34" ht="31.5">
      <c r="B123" s="1014"/>
      <c r="C123" s="620" t="s">
        <v>214</v>
      </c>
      <c r="D123" s="620" t="s">
        <v>215</v>
      </c>
      <c r="E123" s="620" t="s">
        <v>218</v>
      </c>
      <c r="F123" s="620"/>
      <c r="G123" s="1017"/>
      <c r="H123" s="1017"/>
      <c r="I123" s="1017"/>
      <c r="J123" s="1017"/>
      <c r="K123" s="1017"/>
      <c r="L123" s="1017"/>
      <c r="M123" s="1017"/>
      <c r="N123" s="1017"/>
      <c r="O123" s="1017"/>
      <c r="P123" s="1017"/>
      <c r="Q123" s="1019"/>
      <c r="R123" s="1019"/>
      <c r="S123" s="1019"/>
      <c r="T123" s="1019"/>
      <c r="U123" s="1019"/>
      <c r="V123" s="1019"/>
      <c r="W123" s="1019"/>
      <c r="X123" s="1019"/>
      <c r="Y123" s="1019"/>
      <c r="Z123" s="1019"/>
      <c r="AA123" s="1019"/>
      <c r="AB123" s="1019"/>
      <c r="AC123" s="1019"/>
      <c r="AD123" s="1017"/>
      <c r="AE123" s="1017"/>
      <c r="AF123" s="1017"/>
      <c r="AG123" s="1019"/>
      <c r="AH123" s="1020"/>
    </row>
    <row r="124" spans="2:34" ht="31.5">
      <c r="B124" s="1014"/>
      <c r="C124" s="620" t="s">
        <v>243</v>
      </c>
      <c r="D124" s="620"/>
      <c r="E124" s="620" t="s">
        <v>238</v>
      </c>
      <c r="F124" s="620"/>
      <c r="G124" s="1017"/>
      <c r="H124" s="1017"/>
      <c r="I124" s="1017"/>
      <c r="J124" s="1017"/>
      <c r="K124" s="1017"/>
      <c r="L124" s="1017"/>
      <c r="M124" s="1017"/>
      <c r="N124" s="1017"/>
      <c r="O124" s="1017"/>
      <c r="P124" s="1017"/>
      <c r="Q124" s="1019"/>
      <c r="R124" s="1019"/>
      <c r="S124" s="1019"/>
      <c r="T124" s="1019"/>
      <c r="U124" s="1019"/>
      <c r="V124" s="1019"/>
      <c r="W124" s="1019"/>
      <c r="X124" s="1019"/>
      <c r="Y124" s="1019"/>
      <c r="Z124" s="1019"/>
      <c r="AA124" s="1019"/>
      <c r="AB124" s="1019"/>
      <c r="AC124" s="1019"/>
      <c r="AD124" s="1017"/>
      <c r="AE124" s="1017"/>
      <c r="AF124" s="1017"/>
      <c r="AG124" s="1019"/>
      <c r="AH124" s="1020"/>
    </row>
    <row r="125" spans="2:34" ht="31.5">
      <c r="B125" s="1014"/>
      <c r="C125" s="688" t="s">
        <v>206</v>
      </c>
      <c r="D125" s="688"/>
      <c r="E125" s="688" t="s">
        <v>0</v>
      </c>
      <c r="F125" s="688"/>
      <c r="G125" s="1017"/>
      <c r="H125" s="1017"/>
      <c r="I125" s="1017"/>
      <c r="J125" s="1017"/>
      <c r="K125" s="1017"/>
      <c r="L125" s="1017"/>
      <c r="M125" s="1017"/>
      <c r="N125" s="1017"/>
      <c r="O125" s="1017"/>
      <c r="P125" s="1017"/>
      <c r="Q125" s="1019"/>
      <c r="R125" s="1019"/>
      <c r="S125" s="1019"/>
      <c r="T125" s="1019"/>
      <c r="U125" s="1019"/>
      <c r="V125" s="1019"/>
      <c r="W125" s="1019"/>
      <c r="X125" s="1019"/>
      <c r="Y125" s="1019"/>
      <c r="Z125" s="1019"/>
      <c r="AA125" s="1019"/>
      <c r="AB125" s="1019"/>
      <c r="AC125" s="1019"/>
      <c r="AD125" s="1017"/>
      <c r="AE125" s="1017"/>
      <c r="AF125" s="1017"/>
      <c r="AG125" s="1019"/>
      <c r="AH125" s="1020"/>
    </row>
    <row r="126" spans="2:34" ht="21">
      <c r="B126" s="1014"/>
      <c r="C126" s="620" t="s">
        <v>91</v>
      </c>
      <c r="D126" s="620"/>
      <c r="E126" s="620" t="s">
        <v>6</v>
      </c>
      <c r="F126" s="620"/>
      <c r="G126" s="1017"/>
      <c r="H126" s="1017"/>
      <c r="I126" s="1017"/>
      <c r="J126" s="1017"/>
      <c r="K126" s="1017"/>
      <c r="L126" s="1017"/>
      <c r="M126" s="1017"/>
      <c r="N126" s="1017"/>
      <c r="O126" s="1017"/>
      <c r="P126" s="1017"/>
      <c r="Q126" s="1019"/>
      <c r="R126" s="1019"/>
      <c r="S126" s="1019"/>
      <c r="T126" s="1019"/>
      <c r="U126" s="1019"/>
      <c r="V126" s="1019"/>
      <c r="W126" s="1019"/>
      <c r="X126" s="1019"/>
      <c r="Y126" s="1019"/>
      <c r="Z126" s="1019"/>
      <c r="AA126" s="1019"/>
      <c r="AB126" s="1019"/>
      <c r="AC126" s="1019"/>
      <c r="AD126" s="1017"/>
      <c r="AE126" s="1017"/>
      <c r="AF126" s="1017"/>
      <c r="AG126" s="1019"/>
      <c r="AH126" s="1020"/>
    </row>
    <row r="127" spans="2:34" ht="21">
      <c r="B127" s="1014"/>
      <c r="C127" s="688" t="s">
        <v>67</v>
      </c>
      <c r="D127" s="688" t="s">
        <v>156</v>
      </c>
      <c r="E127" s="688" t="s">
        <v>46</v>
      </c>
      <c r="F127" s="688"/>
      <c r="G127" s="1017"/>
      <c r="H127" s="1017"/>
      <c r="I127" s="1017"/>
      <c r="J127" s="1017"/>
      <c r="K127" s="1017"/>
      <c r="L127" s="1017"/>
      <c r="M127" s="1017"/>
      <c r="N127" s="1017"/>
      <c r="O127" s="1017"/>
      <c r="P127" s="1017"/>
      <c r="Q127" s="1017"/>
      <c r="R127" s="1017"/>
      <c r="S127" s="1017"/>
      <c r="T127" s="1017"/>
      <c r="U127" s="1017"/>
      <c r="V127" s="1017"/>
      <c r="W127" s="1017"/>
      <c r="X127" s="1017"/>
      <c r="Y127" s="1017"/>
      <c r="Z127" s="1017"/>
      <c r="AA127" s="1017"/>
      <c r="AB127" s="1017"/>
      <c r="AC127" s="1017"/>
      <c r="AD127" s="1019"/>
      <c r="AE127" s="1017"/>
      <c r="AF127" s="1017"/>
      <c r="AG127" s="1019"/>
      <c r="AH127" s="1020"/>
    </row>
    <row r="128" spans="2:34" ht="21">
      <c r="B128" s="1014"/>
      <c r="C128" s="620" t="s">
        <v>234</v>
      </c>
      <c r="D128" s="620"/>
      <c r="E128" s="620" t="s">
        <v>18</v>
      </c>
      <c r="F128" s="620"/>
      <c r="G128" s="1017"/>
      <c r="H128" s="1017"/>
      <c r="I128" s="1017"/>
      <c r="J128" s="1017"/>
      <c r="K128" s="1017"/>
      <c r="L128" s="1017"/>
      <c r="M128" s="1017"/>
      <c r="N128" s="1017"/>
      <c r="O128" s="1017"/>
      <c r="P128" s="1019"/>
      <c r="Q128" s="1019"/>
      <c r="R128" s="1019"/>
      <c r="S128" s="1019"/>
      <c r="T128" s="1019"/>
      <c r="U128" s="1019"/>
      <c r="V128" s="1019"/>
      <c r="W128" s="1019"/>
      <c r="X128" s="1019"/>
      <c r="Y128" s="1019"/>
      <c r="Z128" s="1019"/>
      <c r="AA128" s="1019"/>
      <c r="AB128" s="1019"/>
      <c r="AC128" s="1019"/>
      <c r="AD128" s="1019"/>
      <c r="AE128" s="1017"/>
      <c r="AF128" s="1017"/>
      <c r="AG128" s="1019"/>
      <c r="AH128" s="1020"/>
    </row>
    <row r="129" spans="2:34" ht="21">
      <c r="B129" s="1014"/>
      <c r="C129" s="620" t="s">
        <v>112</v>
      </c>
      <c r="D129" s="620"/>
      <c r="E129" s="620" t="s">
        <v>19</v>
      </c>
      <c r="F129" s="688"/>
      <c r="G129" s="1017"/>
      <c r="H129" s="1017"/>
      <c r="I129" s="1017"/>
      <c r="J129" s="1017"/>
      <c r="K129" s="1017"/>
      <c r="L129" s="1017"/>
      <c r="M129" s="1017"/>
      <c r="N129" s="1017"/>
      <c r="O129" s="1017"/>
      <c r="P129" s="1017"/>
      <c r="Q129" s="1019"/>
      <c r="R129" s="1019"/>
      <c r="S129" s="1019"/>
      <c r="T129" s="1019"/>
      <c r="U129" s="1019"/>
      <c r="V129" s="1019"/>
      <c r="W129" s="1019"/>
      <c r="X129" s="1019"/>
      <c r="Y129" s="1019"/>
      <c r="Z129" s="1019"/>
      <c r="AA129" s="1019"/>
      <c r="AB129" s="1019"/>
      <c r="AC129" s="1019"/>
      <c r="AD129" s="1017"/>
      <c r="AE129" s="1017"/>
      <c r="AF129" s="1017"/>
      <c r="AG129" s="1019"/>
      <c r="AH129" s="1020"/>
    </row>
    <row r="130" spans="2:34" ht="33" customHeight="1">
      <c r="B130" s="1021"/>
      <c r="C130" s="620" t="s">
        <v>237</v>
      </c>
      <c r="D130" s="620"/>
      <c r="E130" s="620" t="s">
        <v>238</v>
      </c>
      <c r="F130" s="688"/>
      <c r="G130" s="1017"/>
      <c r="H130" s="1017"/>
      <c r="I130" s="1017"/>
      <c r="J130" s="1017"/>
      <c r="K130" s="1017"/>
      <c r="L130" s="1017"/>
      <c r="M130" s="1017"/>
      <c r="N130" s="1017"/>
      <c r="O130" s="1017"/>
      <c r="P130" s="1019"/>
      <c r="Q130" s="1019"/>
      <c r="R130" s="1019"/>
      <c r="S130" s="1019"/>
      <c r="T130" s="1019"/>
      <c r="U130" s="1019"/>
      <c r="V130" s="1019"/>
      <c r="W130" s="1019"/>
      <c r="X130" s="1019"/>
      <c r="Y130" s="1019"/>
      <c r="Z130" s="1019"/>
      <c r="AA130" s="1019"/>
      <c r="AB130" s="1019"/>
      <c r="AC130" s="1019"/>
      <c r="AD130" s="1019"/>
      <c r="AE130" s="1017"/>
      <c r="AF130" s="1017"/>
      <c r="AG130" s="1019"/>
      <c r="AH130" s="1020"/>
    </row>
    <row r="131" spans="2:34" ht="24.75" customHeight="1">
      <c r="B131" s="1021"/>
      <c r="C131" s="688" t="s">
        <v>201</v>
      </c>
      <c r="D131" s="688" t="s">
        <v>182</v>
      </c>
      <c r="E131" s="688" t="s">
        <v>19</v>
      </c>
      <c r="F131" s="688"/>
      <c r="G131" s="1017"/>
      <c r="H131" s="1017"/>
      <c r="I131" s="1017"/>
      <c r="J131" s="1017"/>
      <c r="K131" s="1017"/>
      <c r="L131" s="1017"/>
      <c r="M131" s="1017"/>
      <c r="N131" s="1017"/>
      <c r="O131" s="1017"/>
      <c r="P131" s="1017"/>
      <c r="Q131" s="1019"/>
      <c r="R131" s="1019"/>
      <c r="S131" s="1019"/>
      <c r="T131" s="1019"/>
      <c r="U131" s="1019"/>
      <c r="V131" s="1019"/>
      <c r="W131" s="1019"/>
      <c r="X131" s="1019"/>
      <c r="Y131" s="1019"/>
      <c r="Z131" s="1019"/>
      <c r="AA131" s="1019"/>
      <c r="AB131" s="1019"/>
      <c r="AC131" s="1019"/>
      <c r="AD131" s="1017"/>
      <c r="AE131" s="1017"/>
      <c r="AF131" s="1017"/>
      <c r="AG131" s="1019"/>
      <c r="AH131" s="1020"/>
    </row>
    <row r="132" spans="2:34" ht="26.25" customHeight="1">
      <c r="B132" s="1021"/>
      <c r="C132" s="688" t="s">
        <v>155</v>
      </c>
      <c r="D132" s="688"/>
      <c r="E132" s="620" t="s">
        <v>17</v>
      </c>
      <c r="F132" s="688"/>
      <c r="G132" s="1017"/>
      <c r="H132" s="1017"/>
      <c r="I132" s="1017"/>
      <c r="J132" s="1017"/>
      <c r="K132" s="1017"/>
      <c r="L132" s="1017"/>
      <c r="M132" s="1017"/>
      <c r="N132" s="1017"/>
      <c r="O132" s="1017"/>
      <c r="P132" s="1017"/>
      <c r="Q132" s="1019"/>
      <c r="R132" s="1019"/>
      <c r="S132" s="1019"/>
      <c r="T132" s="1019"/>
      <c r="U132" s="1019"/>
      <c r="V132" s="1019"/>
      <c r="W132" s="1019"/>
      <c r="X132" s="1019"/>
      <c r="Y132" s="1019"/>
      <c r="Z132" s="1019"/>
      <c r="AA132" s="1019"/>
      <c r="AB132" s="1019"/>
      <c r="AC132" s="1019"/>
      <c r="AD132" s="1017"/>
      <c r="AE132" s="1017"/>
      <c r="AF132" s="1017"/>
      <c r="AG132" s="1019"/>
      <c r="AH132" s="1020"/>
    </row>
    <row r="133" spans="2:34" ht="32.25" customHeight="1">
      <c r="B133" s="1021"/>
      <c r="C133" s="688" t="s">
        <v>204</v>
      </c>
      <c r="D133" s="688"/>
      <c r="E133" s="688" t="s">
        <v>205</v>
      </c>
      <c r="F133" s="688"/>
      <c r="G133" s="1017"/>
      <c r="H133" s="1017"/>
      <c r="I133" s="1017"/>
      <c r="J133" s="1017"/>
      <c r="K133" s="1017"/>
      <c r="L133" s="1017"/>
      <c r="M133" s="1017"/>
      <c r="N133" s="1017"/>
      <c r="O133" s="1017"/>
      <c r="P133" s="1017"/>
      <c r="Q133" s="1017"/>
      <c r="R133" s="1017"/>
      <c r="S133" s="1017"/>
      <c r="T133" s="1017"/>
      <c r="U133" s="1017"/>
      <c r="V133" s="1017"/>
      <c r="W133" s="1017"/>
      <c r="X133" s="1017"/>
      <c r="Y133" s="1017"/>
      <c r="Z133" s="1019"/>
      <c r="AA133" s="1017"/>
      <c r="AB133" s="1017"/>
      <c r="AC133" s="1017"/>
      <c r="AD133" s="1019"/>
      <c r="AE133" s="1017"/>
      <c r="AF133" s="1017"/>
      <c r="AG133" s="1019"/>
      <c r="AH133" s="1020"/>
    </row>
    <row r="134" spans="2:34" ht="27" customHeight="1">
      <c r="B134" s="1021"/>
      <c r="C134" s="688" t="s">
        <v>84</v>
      </c>
      <c r="D134" s="688"/>
      <c r="E134" s="620" t="s">
        <v>66</v>
      </c>
      <c r="F134" s="688"/>
      <c r="G134" s="1017"/>
      <c r="H134" s="1017"/>
      <c r="I134" s="1017"/>
      <c r="J134" s="1017"/>
      <c r="K134" s="1017"/>
      <c r="L134" s="1017"/>
      <c r="M134" s="1017"/>
      <c r="N134" s="1017"/>
      <c r="O134" s="1017"/>
      <c r="P134" s="1017"/>
      <c r="Q134" s="1019"/>
      <c r="R134" s="1019"/>
      <c r="S134" s="1019"/>
      <c r="T134" s="1019"/>
      <c r="U134" s="1019"/>
      <c r="V134" s="1019"/>
      <c r="W134" s="1019"/>
      <c r="X134" s="1019"/>
      <c r="Y134" s="1019"/>
      <c r="Z134" s="1019"/>
      <c r="AA134" s="1019"/>
      <c r="AB134" s="1019"/>
      <c r="AC134" s="1019"/>
      <c r="AD134" s="1017"/>
      <c r="AE134" s="1017"/>
      <c r="AF134" s="1017"/>
      <c r="AG134" s="1019"/>
      <c r="AH134" s="1020"/>
    </row>
    <row r="135" spans="2:34" ht="21">
      <c r="B135" s="1021"/>
      <c r="C135" s="688" t="s">
        <v>163</v>
      </c>
      <c r="D135" s="688"/>
      <c r="E135" s="688" t="s">
        <v>69</v>
      </c>
      <c r="F135" s="688"/>
      <c r="G135" s="1017"/>
      <c r="H135" s="1017"/>
      <c r="I135" s="1017"/>
      <c r="J135" s="1017"/>
      <c r="K135" s="1017"/>
      <c r="L135" s="1017"/>
      <c r="M135" s="1017"/>
      <c r="N135" s="1017"/>
      <c r="O135" s="1017"/>
      <c r="P135" s="1017"/>
      <c r="Q135" s="1017"/>
      <c r="R135" s="1017"/>
      <c r="S135" s="1017"/>
      <c r="T135" s="1017"/>
      <c r="U135" s="1017"/>
      <c r="V135" s="1017"/>
      <c r="W135" s="1017"/>
      <c r="X135" s="1017"/>
      <c r="Y135" s="1017"/>
      <c r="Z135" s="1017"/>
      <c r="AA135" s="1017"/>
      <c r="AB135" s="1017"/>
      <c r="AC135" s="1017"/>
      <c r="AD135" s="1019"/>
      <c r="AE135" s="1017"/>
      <c r="AF135" s="1017"/>
      <c r="AG135" s="1019"/>
      <c r="AH135" s="1020"/>
    </row>
    <row r="136" spans="2:34" ht="21">
      <c r="B136" s="1021"/>
      <c r="C136" s="620" t="s">
        <v>76</v>
      </c>
      <c r="D136" s="620"/>
      <c r="E136" s="620" t="s">
        <v>77</v>
      </c>
      <c r="F136" s="620"/>
      <c r="G136" s="1017"/>
      <c r="H136" s="1017"/>
      <c r="I136" s="1017"/>
      <c r="J136" s="1017"/>
      <c r="K136" s="1019"/>
      <c r="L136" s="1019"/>
      <c r="M136" s="1019"/>
      <c r="N136" s="1019"/>
      <c r="O136" s="1019"/>
      <c r="P136" s="1019"/>
      <c r="Q136" s="1019"/>
      <c r="R136" s="1019"/>
      <c r="S136" s="1019"/>
      <c r="T136" s="1019"/>
      <c r="U136" s="1019"/>
      <c r="V136" s="1019"/>
      <c r="W136" s="1019"/>
      <c r="X136" s="1019"/>
      <c r="Y136" s="1019"/>
      <c r="Z136" s="1019"/>
      <c r="AA136" s="1019"/>
      <c r="AB136" s="1019"/>
      <c r="AC136" s="1019"/>
      <c r="AD136" s="1019"/>
      <c r="AE136" s="1019"/>
      <c r="AF136" s="1019"/>
      <c r="AG136" s="1019"/>
      <c r="AH136" s="1020"/>
    </row>
    <row r="137" spans="2:34" ht="21">
      <c r="B137" s="1022"/>
      <c r="C137" s="1023" t="s">
        <v>181</v>
      </c>
      <c r="D137" s="1024" t="s">
        <v>182</v>
      </c>
      <c r="E137" s="1025" t="s">
        <v>19</v>
      </c>
      <c r="F137" s="1019"/>
      <c r="G137" s="1017"/>
      <c r="H137" s="1017"/>
      <c r="I137" s="1017"/>
      <c r="J137" s="1017"/>
      <c r="K137" s="1019"/>
      <c r="L137" s="1019"/>
      <c r="M137" s="1019"/>
      <c r="N137" s="1019"/>
      <c r="O137" s="1019"/>
      <c r="P137" s="1019"/>
      <c r="Q137" s="1019"/>
      <c r="R137" s="1019"/>
      <c r="S137" s="1019"/>
      <c r="T137" s="1019"/>
      <c r="U137" s="1019"/>
      <c r="V137" s="1019"/>
      <c r="W137" s="1019"/>
      <c r="X137" s="1019"/>
      <c r="Y137" s="1019"/>
      <c r="Z137" s="1019"/>
      <c r="AA137" s="1019"/>
      <c r="AB137" s="1019"/>
      <c r="AC137" s="1019"/>
      <c r="AD137" s="1019"/>
      <c r="AE137" s="1019"/>
      <c r="AF137" s="1019"/>
      <c r="AG137" s="1019"/>
      <c r="AH137" s="1020"/>
    </row>
    <row r="138" spans="2:34" ht="21">
      <c r="B138" s="1022"/>
      <c r="C138" s="688" t="s">
        <v>175</v>
      </c>
      <c r="D138" s="688"/>
      <c r="E138" s="620" t="s">
        <v>205</v>
      </c>
      <c r="F138" s="688"/>
      <c r="G138" s="1017"/>
      <c r="H138" s="1017"/>
      <c r="I138" s="1017"/>
      <c r="J138" s="1017"/>
      <c r="K138" s="1017"/>
      <c r="L138" s="1017"/>
      <c r="M138" s="1017"/>
      <c r="N138" s="1017"/>
      <c r="O138" s="1017"/>
      <c r="P138" s="1017"/>
      <c r="Q138" s="1019"/>
      <c r="R138" s="1019"/>
      <c r="S138" s="1019"/>
      <c r="T138" s="1019"/>
      <c r="U138" s="1019"/>
      <c r="V138" s="1019"/>
      <c r="W138" s="1019"/>
      <c r="X138" s="1019"/>
      <c r="Y138" s="1019"/>
      <c r="Z138" s="1019"/>
      <c r="AA138" s="1019"/>
      <c r="AB138" s="1019"/>
      <c r="AC138" s="1019"/>
      <c r="AD138" s="1017"/>
      <c r="AE138" s="1017"/>
      <c r="AF138" s="1017"/>
      <c r="AG138" s="1019"/>
      <c r="AH138" s="1020"/>
    </row>
    <row r="139" spans="2:34" ht="21">
      <c r="B139" s="1022"/>
      <c r="C139" s="688" t="s">
        <v>162</v>
      </c>
      <c r="D139" s="688"/>
      <c r="E139" s="620" t="s">
        <v>6</v>
      </c>
      <c r="F139" s="688"/>
      <c r="G139" s="1017"/>
      <c r="H139" s="1017"/>
      <c r="I139" s="1017"/>
      <c r="J139" s="1017"/>
      <c r="K139" s="1017"/>
      <c r="L139" s="1017"/>
      <c r="M139" s="1017"/>
      <c r="N139" s="1017"/>
      <c r="O139" s="1017"/>
      <c r="P139" s="1017"/>
      <c r="Q139" s="1019"/>
      <c r="R139" s="1019"/>
      <c r="S139" s="1019"/>
      <c r="T139" s="1019"/>
      <c r="U139" s="1019"/>
      <c r="V139" s="1019"/>
      <c r="W139" s="1019"/>
      <c r="X139" s="1019"/>
      <c r="Y139" s="1019"/>
      <c r="Z139" s="1019"/>
      <c r="AA139" s="1019"/>
      <c r="AB139" s="1019"/>
      <c r="AC139" s="1019"/>
      <c r="AD139" s="1017"/>
      <c r="AE139" s="1017"/>
      <c r="AF139" s="1017"/>
      <c r="AG139" s="1019"/>
      <c r="AH139" s="1020"/>
    </row>
    <row r="140" spans="2:34" ht="21">
      <c r="B140" s="1022"/>
      <c r="C140" s="688" t="s">
        <v>191</v>
      </c>
      <c r="D140" s="688" t="s">
        <v>192</v>
      </c>
      <c r="E140" s="688" t="s">
        <v>19</v>
      </c>
      <c r="F140" s="620"/>
      <c r="G140" s="1017"/>
      <c r="H140" s="1017"/>
      <c r="I140" s="1017"/>
      <c r="J140" s="1017"/>
      <c r="K140" s="1017"/>
      <c r="L140" s="1017"/>
      <c r="M140" s="1017"/>
      <c r="N140" s="1017"/>
      <c r="O140" s="1017"/>
      <c r="P140" s="1017"/>
      <c r="Q140" s="1017"/>
      <c r="R140" s="1017"/>
      <c r="S140" s="1017"/>
      <c r="T140" s="1017"/>
      <c r="U140" s="1017"/>
      <c r="V140" s="1017"/>
      <c r="W140" s="1017"/>
      <c r="X140" s="1017"/>
      <c r="Y140" s="1017"/>
      <c r="Z140" s="1017"/>
      <c r="AA140" s="1017"/>
      <c r="AB140" s="1017"/>
      <c r="AC140" s="1017"/>
      <c r="AD140" s="1017"/>
      <c r="AE140" s="1017"/>
      <c r="AF140" s="1017"/>
      <c r="AG140" s="1019"/>
      <c r="AH140" s="1020"/>
    </row>
    <row r="141" spans="2:34" ht="21">
      <c r="B141" s="1022"/>
      <c r="C141" s="688" t="s">
        <v>14</v>
      </c>
      <c r="D141" s="688"/>
      <c r="E141" s="620" t="s">
        <v>26</v>
      </c>
      <c r="F141" s="688"/>
      <c r="G141" s="1017"/>
      <c r="H141" s="1017"/>
      <c r="I141" s="1017"/>
      <c r="J141" s="1017"/>
      <c r="K141" s="1017"/>
      <c r="L141" s="1017"/>
      <c r="M141" s="1017"/>
      <c r="N141" s="1017"/>
      <c r="O141" s="1017"/>
      <c r="P141" s="1017"/>
      <c r="Q141" s="1019"/>
      <c r="R141" s="1019"/>
      <c r="S141" s="1019"/>
      <c r="T141" s="1019"/>
      <c r="U141" s="1019"/>
      <c r="V141" s="1019"/>
      <c r="W141" s="1019"/>
      <c r="X141" s="1019"/>
      <c r="Y141" s="1019"/>
      <c r="Z141" s="1019"/>
      <c r="AA141" s="1019"/>
      <c r="AB141" s="1019"/>
      <c r="AC141" s="1019"/>
      <c r="AD141" s="1017"/>
      <c r="AE141" s="1017"/>
      <c r="AF141" s="1017"/>
      <c r="AG141" s="1019"/>
      <c r="AH141" s="1020"/>
    </row>
    <row r="142" spans="2:34" ht="21">
      <c r="B142" s="1022"/>
      <c r="C142" s="620" t="s">
        <v>14</v>
      </c>
      <c r="D142" s="620"/>
      <c r="E142" s="620" t="s">
        <v>26</v>
      </c>
      <c r="F142" s="620"/>
      <c r="G142" s="1017"/>
      <c r="H142" s="1017"/>
      <c r="I142" s="1017"/>
      <c r="J142" s="1017"/>
      <c r="K142" s="1017"/>
      <c r="L142" s="1017"/>
      <c r="M142" s="1017"/>
      <c r="N142" s="1017"/>
      <c r="O142" s="1017"/>
      <c r="P142" s="1019"/>
      <c r="Q142" s="1019"/>
      <c r="R142" s="1019"/>
      <c r="S142" s="1019"/>
      <c r="T142" s="1019"/>
      <c r="U142" s="1019"/>
      <c r="V142" s="1019"/>
      <c r="W142" s="1019"/>
      <c r="X142" s="1019"/>
      <c r="Y142" s="1019"/>
      <c r="Z142" s="1019"/>
      <c r="AA142" s="1019"/>
      <c r="AB142" s="1019"/>
      <c r="AC142" s="1019"/>
      <c r="AD142" s="1019"/>
      <c r="AE142" s="1019"/>
      <c r="AF142" s="1019"/>
      <c r="AG142" s="1019"/>
      <c r="AH142" s="1020"/>
    </row>
    <row r="143" spans="3:34" ht="21">
      <c r="C143" s="97"/>
      <c r="D143" s="97"/>
      <c r="E143" s="97"/>
      <c r="H143" s="9"/>
      <c r="I143" s="9"/>
      <c r="J143" s="9"/>
      <c r="K143" s="9"/>
      <c r="L143" s="9"/>
      <c r="M143" s="9"/>
      <c r="N143" s="9"/>
      <c r="O143" s="98"/>
      <c r="P143" s="9"/>
      <c r="Q143" s="9"/>
      <c r="R143" s="9"/>
      <c r="S143" s="9"/>
      <c r="T143" s="9"/>
      <c r="U143" s="9"/>
      <c r="V143" s="9"/>
      <c r="W143" s="9"/>
      <c r="X143" s="98"/>
      <c r="Y143" s="98"/>
      <c r="Z143" s="98"/>
      <c r="AA143" s="98"/>
      <c r="AB143" s="98"/>
      <c r="AC143" s="98"/>
      <c r="AD143" s="98"/>
      <c r="AE143" s="98"/>
      <c r="AF143" s="98"/>
      <c r="AG143" s="98"/>
      <c r="AH143" s="99"/>
    </row>
    <row r="144" spans="3:34" ht="15.75">
      <c r="C144" s="97"/>
      <c r="D144" s="97"/>
      <c r="E144" s="97"/>
      <c r="H144" s="9"/>
      <c r="I144" s="9"/>
      <c r="J144" s="9"/>
      <c r="K144" s="9"/>
      <c r="L144" s="9"/>
      <c r="M144" s="9"/>
      <c r="N144" s="9"/>
      <c r="O144" s="98"/>
      <c r="P144" s="9"/>
      <c r="Q144" s="9"/>
      <c r="R144" s="9"/>
      <c r="S144" s="9"/>
      <c r="T144" s="9"/>
      <c r="U144" s="9"/>
      <c r="V144" s="9"/>
      <c r="W144" s="9"/>
      <c r="X144" s="98"/>
      <c r="Y144" s="98"/>
      <c r="Z144" s="98"/>
      <c r="AA144" s="98"/>
      <c r="AB144" s="98"/>
      <c r="AC144" s="98"/>
      <c r="AD144" s="98"/>
      <c r="AE144" s="98"/>
      <c r="AF144" s="98"/>
      <c r="AG144" s="98"/>
      <c r="AH144" s="98"/>
    </row>
  </sheetData>
  <sheetProtection/>
  <mergeCells count="1">
    <mergeCell ref="A2:AH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Агентство по реализации молодежной политики</dc:creator>
  <cp:keywords/>
  <dc:description/>
  <cp:lastModifiedBy>Елена Анатольевна</cp:lastModifiedBy>
  <cp:lastPrinted>2018-01-17T07:36:40Z</cp:lastPrinted>
  <dcterms:created xsi:type="dcterms:W3CDTF">2009-09-16T06:17:06Z</dcterms:created>
  <dcterms:modified xsi:type="dcterms:W3CDTF">2019-09-04T11:30:57Z</dcterms:modified>
  <cp:category/>
  <cp:version/>
  <cp:contentType/>
  <cp:contentStatus/>
</cp:coreProperties>
</file>