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8715" activeTab="0"/>
  </bookViews>
  <sheets>
    <sheet name="рейтинг_сводная" sheetId="1" r:id="rId1"/>
    <sheet name="Перекличка Постов № 1" sheetId="2" r:id="rId2"/>
  </sheets>
  <definedNames/>
  <calcPr fullCalcOnLoad="1"/>
</workbook>
</file>

<file path=xl/sharedStrings.xml><?xml version="1.0" encoding="utf-8"?>
<sst xmlns="http://schemas.openxmlformats.org/spreadsheetml/2006/main" count="517" uniqueCount="273">
  <si>
    <t>г.о. Самара</t>
  </si>
  <si>
    <t>№</t>
  </si>
  <si>
    <t>Территория</t>
  </si>
  <si>
    <t>Название ВПО</t>
  </si>
  <si>
    <t xml:space="preserve">ВПО "Щит" </t>
  </si>
  <si>
    <t xml:space="preserve">г.о. Самара </t>
  </si>
  <si>
    <t>г.о. Тольятти</t>
  </si>
  <si>
    <t>ВПК  «Гвардеец»</t>
  </si>
  <si>
    <t>Приволжский р-н</t>
  </si>
  <si>
    <t>Сергиевский р-н</t>
  </si>
  <si>
    <t>Ставропольский р-н</t>
  </si>
  <si>
    <t>ВПК "Дозор"</t>
  </si>
  <si>
    <t xml:space="preserve">Рейтинг военно-патриотических клубов Самарской области </t>
  </si>
  <si>
    <t>I дивизион</t>
  </si>
  <si>
    <t>ВПК "Авангард"</t>
  </si>
  <si>
    <t>ВПК "Опера"</t>
  </si>
  <si>
    <t>ВПК "Норд"</t>
  </si>
  <si>
    <t>г.о. Октябрьск</t>
  </si>
  <si>
    <t>м.р. Красноярский</t>
  </si>
  <si>
    <t>м.р. Кинельский</t>
  </si>
  <si>
    <t xml:space="preserve"> ВПК "Каскад"</t>
  </si>
  <si>
    <t xml:space="preserve"> ВПК "Витязь"</t>
  </si>
  <si>
    <t>ВПК "Дельта"</t>
  </si>
  <si>
    <t>Отделение Волжского казачьего кадетского корпуса</t>
  </si>
  <si>
    <t>ВСК "Вымпел-С"</t>
  </si>
  <si>
    <t>ВПК "Гранит"</t>
  </si>
  <si>
    <t xml:space="preserve">ВПК "Кадет" </t>
  </si>
  <si>
    <t>г.о. Самара, школа № 95</t>
  </si>
  <si>
    <t>м.р. Ставропольский</t>
  </si>
  <si>
    <t>ВПК "Кандагар"</t>
  </si>
  <si>
    <t>ВПО "Лидер"</t>
  </si>
  <si>
    <t>г.о Сызрань</t>
  </si>
  <si>
    <t>г.о. Новокуйбышевск</t>
  </si>
  <si>
    <t>г.о. Жигулевск</t>
  </si>
  <si>
    <t>Самарский кадетский корпус</t>
  </si>
  <si>
    <t>ВПК "ФорПОСТ"</t>
  </si>
  <si>
    <t>ВСТК "Бумеранг"</t>
  </si>
  <si>
    <t xml:space="preserve">
ВПК "Патриот ДОСААФ"</t>
  </si>
  <si>
    <t>г.о. Кинель ДОСААФ</t>
  </si>
  <si>
    <t>ДЮВСШ "Отчизна"</t>
  </si>
  <si>
    <t>ВПК "Единство"</t>
  </si>
  <si>
    <t>ВТК "Экстрим"</t>
  </si>
  <si>
    <t>г.о. Отрадный, ДОСААФ</t>
  </si>
  <si>
    <t>г.о. Самара, СГАУ</t>
  </si>
  <si>
    <t xml:space="preserve">
ВПК "Гвардец ДОССАФ"</t>
  </si>
  <si>
    <t>ВПК "Звезда"</t>
  </si>
  <si>
    <t>ВПК "Сапсан"</t>
  </si>
  <si>
    <t>г.о. Самара, СамГУПС</t>
  </si>
  <si>
    <t>ВПК "Патриот"</t>
  </si>
  <si>
    <t>м.р. Сергиевский</t>
  </si>
  <si>
    <t>м.р. Богатовский</t>
  </si>
  <si>
    <t>ВПК "Беркут"</t>
  </si>
  <si>
    <t>м.р. Нефтегорский</t>
  </si>
  <si>
    <t>Свято-Андреевский кадетский корпус</t>
  </si>
  <si>
    <t>ВПК "Монолит-Б"</t>
  </si>
  <si>
    <t>м.р. Безенчукский</t>
  </si>
  <si>
    <t>ВПК "Вымпел"</t>
  </si>
  <si>
    <t>ВПК "Вольница"</t>
  </si>
  <si>
    <t>ВПК "Юный автомобилист</t>
  </si>
  <si>
    <t>г.о. Самара, ДОСААФ</t>
  </si>
  <si>
    <t>м.р. Кинель-Черкасский</t>
  </si>
  <si>
    <t>ВПК "Гвардия"</t>
  </si>
  <si>
    <t>ВСК "Гром"</t>
  </si>
  <si>
    <t>ВПК "Россияне"</t>
  </si>
  <si>
    <t>м.р. Приволжский</t>
  </si>
  <si>
    <t>м.р. Пестравский</t>
  </si>
  <si>
    <t>ВПК "Патриоты России"</t>
  </si>
  <si>
    <t>м.р.Большечерниговский</t>
  </si>
  <si>
    <t>ВПК "Юный патриот"</t>
  </si>
  <si>
    <t>м.р. Большеглушицкий</t>
  </si>
  <si>
    <t>МОО "Новые люди"</t>
  </si>
  <si>
    <t>г.о. Чапаевск</t>
  </si>
  <si>
    <t>МПО "Подвиг"</t>
  </si>
  <si>
    <t xml:space="preserve">ВПК "Смена" </t>
  </si>
  <si>
    <t>м.р. Кошкинский</t>
  </si>
  <si>
    <t>м.р. Исаклинский</t>
  </si>
  <si>
    <t>м.р. Камышлинский</t>
  </si>
  <si>
    <t>ВПК "Регион 63"</t>
  </si>
  <si>
    <t>ВСК "Вымпел"</t>
  </si>
  <si>
    <t>Детский морской центр</t>
  </si>
  <si>
    <t>ВПК "Виктория"</t>
  </si>
  <si>
    <t>м.р. Шигонский</t>
  </si>
  <si>
    <t>ВПК "Пересвет"</t>
  </si>
  <si>
    <t>ВПК "Светоч"</t>
  </si>
  <si>
    <t>ВПК "Сварожич"</t>
  </si>
  <si>
    <t>м.р. Похвистневский</t>
  </si>
  <si>
    <t>ВПК "Экстрим-Патриот"</t>
  </si>
  <si>
    <t>ВПК "Марафонец"</t>
  </si>
  <si>
    <t>г.о. Кинель</t>
  </si>
  <si>
    <t>ВПК "Кадеты авиации"</t>
  </si>
  <si>
    <t>ВПК "Звездный десант"</t>
  </si>
  <si>
    <t>ВПК "Алексиевский"</t>
  </si>
  <si>
    <t>ВПК им. Видяева</t>
  </si>
  <si>
    <t>ВПК "Русич"</t>
  </si>
  <si>
    <t>ВПК "Сокол"</t>
  </si>
  <si>
    <t>г.о. Сызрань</t>
  </si>
  <si>
    <t>ВПК "Крылатая гвардия"</t>
  </si>
  <si>
    <t>ВПК "Крепость"</t>
  </si>
  <si>
    <t>Пост № 1 ГБОУ СОШ № 7</t>
  </si>
  <si>
    <t>ВПК "Десантник"</t>
  </si>
  <si>
    <t>НОУ Новокуйбышевск АШ ДОСААФ России</t>
  </si>
  <si>
    <t>НП "Навигацкая школа"</t>
  </si>
  <si>
    <t>ВПК "За други своя"</t>
  </si>
  <si>
    <t>Казачье кадетское объединение</t>
  </si>
  <si>
    <t>м.р. Клявлинский</t>
  </si>
  <si>
    <t>МО "Новое поколение"</t>
  </si>
  <si>
    <t>ВПК "Смерч"</t>
  </si>
  <si>
    <t>м.р. Шигонский с. Шигоны</t>
  </si>
  <si>
    <t>Перекличка Постов № 1*ведется отдельной таблицей, см. лист 2</t>
  </si>
  <si>
    <t>м.р. Челно-Вершинский</t>
  </si>
  <si>
    <t>ВПК "Десантник ОНТ"</t>
  </si>
  <si>
    <t>г.о. Отрадный</t>
  </si>
  <si>
    <t>ВПК "Русичи"</t>
  </si>
  <si>
    <t>ВПО "Кадет 45"</t>
  </si>
  <si>
    <t>ПГК г.о. Самара</t>
  </si>
  <si>
    <t>ВПО "Русь"</t>
  </si>
  <si>
    <t>ВПК "Импульс"</t>
  </si>
  <si>
    <t>СГ ГБОУ СОШ ОЦ</t>
  </si>
  <si>
    <t>II дивизион</t>
  </si>
  <si>
    <t>Кадетский корпус МАУ "Юность"</t>
  </si>
  <si>
    <t>ВПК "Бригантина"</t>
  </si>
  <si>
    <t>ВПК "Сыны Отечества"</t>
  </si>
  <si>
    <t>ВПК "Легион"</t>
  </si>
  <si>
    <t>Учет участия строевых групп в акции "Перекличка Постов № 1 "Этих дней не смолкнет слава" в 2017 г.</t>
  </si>
  <si>
    <t xml:space="preserve">Перекличка Постов № 1 *ведется отдельной таблицей см. лист 2 </t>
  </si>
  <si>
    <t>СГ ГБОУ ООШ № 18</t>
  </si>
  <si>
    <t>СГ Казачьи классы</t>
  </si>
  <si>
    <t>ВПО "Ратник"</t>
  </si>
  <si>
    <t>Участие в областных торжествах 15 .02.2017</t>
  </si>
  <si>
    <t>ОВСЛ "Зимний рейд"</t>
  </si>
  <si>
    <t>ВПК "Тигр"</t>
  </si>
  <si>
    <t>ВПК "Рать"</t>
  </si>
  <si>
    <t>Самарский лицей милиции</t>
  </si>
  <si>
    <t>ВПК "Ровесник"</t>
  </si>
  <si>
    <t>ВПК "Рысь"</t>
  </si>
  <si>
    <t xml:space="preserve">Строевая группа МБОУ СОШ № 132 </t>
  </si>
  <si>
    <t>школа-интернат № 9 г.о. Кинель</t>
  </si>
  <si>
    <t>Первая Октябрьская казачья сотня</t>
  </si>
  <si>
    <t>п. Безенчук м.р. Безенчукский</t>
  </si>
  <si>
    <t xml:space="preserve"> ГБОУ СОШ пос. Сокский м.р. Исаклинский</t>
  </si>
  <si>
    <t>ГБОУ СОШ с. Новое Ганькино м.р. Исаклинский</t>
  </si>
  <si>
    <t>Сумм баллов</t>
  </si>
  <si>
    <t>Место</t>
  </si>
  <si>
    <t>Сумма баллов</t>
  </si>
  <si>
    <t>ВПК "Кадет"</t>
  </si>
  <si>
    <t>м.р. Борский</t>
  </si>
  <si>
    <t>ВПО "Путь к Победе"</t>
  </si>
  <si>
    <t>ВПК "Доблесть"</t>
  </si>
  <si>
    <t>ВПК "Память" им. Г.П. Кучкина</t>
  </si>
  <si>
    <t xml:space="preserve">СВПО "Сокол СГАУ" </t>
  </si>
  <si>
    <t xml:space="preserve">ВПК "Витязь" </t>
  </si>
  <si>
    <t>КК ГБОУ СОШ ОЦ</t>
  </si>
  <si>
    <t>с. Тимашево м.р. Кинель-Черкасский</t>
  </si>
  <si>
    <t>СГ МБОУ СОШ № 63</t>
  </si>
  <si>
    <t>СГ ООШ № 11</t>
  </si>
  <si>
    <t>СГ МБОУ СОШ № 8</t>
  </si>
  <si>
    <t>СГ МБОУ СОШ № 100</t>
  </si>
  <si>
    <t>ВПК "Огонек"</t>
  </si>
  <si>
    <t>СГ "Искра"</t>
  </si>
  <si>
    <t>Примечания</t>
  </si>
  <si>
    <t>24 декабря 2016 г.</t>
  </si>
  <si>
    <t>27 января</t>
  </si>
  <si>
    <t>02 февраля</t>
  </si>
  <si>
    <t>15 февраля</t>
  </si>
  <si>
    <t>23 февраля</t>
  </si>
  <si>
    <t>18 апреля</t>
  </si>
  <si>
    <t>05 мая</t>
  </si>
  <si>
    <t>08 мая</t>
  </si>
  <si>
    <t>09 мая</t>
  </si>
  <si>
    <t>18 мая</t>
  </si>
  <si>
    <t>22 июня</t>
  </si>
  <si>
    <t>29 июня</t>
  </si>
  <si>
    <t>7 июля</t>
  </si>
  <si>
    <t>10 июля</t>
  </si>
  <si>
    <t>1 августа</t>
  </si>
  <si>
    <t>9 августа</t>
  </si>
  <si>
    <t>23 августа</t>
  </si>
  <si>
    <t>2 сентября</t>
  </si>
  <si>
    <t>8 сентября</t>
  </si>
  <si>
    <t>11 сентября</t>
  </si>
  <si>
    <t>21 сентября</t>
  </si>
  <si>
    <t>21 октября</t>
  </si>
  <si>
    <t>4 ноября</t>
  </si>
  <si>
    <t>7 ноября</t>
  </si>
  <si>
    <t>1 декабря</t>
  </si>
  <si>
    <t>3 декабря</t>
  </si>
  <si>
    <t>5 декабря</t>
  </si>
  <si>
    <t>9 декабря</t>
  </si>
  <si>
    <t>СУММА</t>
  </si>
  <si>
    <t>СВПО "Сокол СГАУ"</t>
  </si>
  <si>
    <t>Самарский университет</t>
  </si>
  <si>
    <t>ВПК "Патриот ДОСААФ"</t>
  </si>
  <si>
    <t>автошкола ДОСААФ</t>
  </si>
  <si>
    <t>ВПК "Каскад"</t>
  </si>
  <si>
    <t>ВПК "Гвардеец ДОСААФ"</t>
  </si>
  <si>
    <t>ВПО "Щит"</t>
  </si>
  <si>
    <t>ВПО "Кадет"</t>
  </si>
  <si>
    <t>школа № 95</t>
  </si>
  <si>
    <t xml:space="preserve">Кадетская строевая группа </t>
  </si>
  <si>
    <t>Кадетский класс</t>
  </si>
  <si>
    <t>ВПК «Кадеты авиации им. Героя России Тимура Апакидзе»</t>
  </si>
  <si>
    <t>ВПК «Первая Октябрьская казачья сотня»</t>
  </si>
  <si>
    <t>п. Серноводск</t>
  </si>
  <si>
    <t>Кадетские классы</t>
  </si>
  <si>
    <t>ПГК</t>
  </si>
  <si>
    <t>"Память"</t>
  </si>
  <si>
    <t>ГБОУ СОШ №1 им.Героя Советского Союза Г.П.Кучкина</t>
  </si>
  <si>
    <t>ВПК "Доблесть" СГ школы-интерната №9 АО «РЖД»</t>
  </si>
  <si>
    <t>ВПО "Опера"</t>
  </si>
  <si>
    <t>ВПК "Гвардеец"</t>
  </si>
  <si>
    <t>ВПК "Смена"</t>
  </si>
  <si>
    <t>ВПК "Им. Видяева"</t>
  </si>
  <si>
    <t>Волжский казачий кадетский крпус</t>
  </si>
  <si>
    <t>ВПО "Гранит"</t>
  </si>
  <si>
    <t>МАУ Центр "Юность"</t>
  </si>
  <si>
    <t>кадетский корпус</t>
  </si>
  <si>
    <t>с. Шигоны</t>
  </si>
  <si>
    <t>ВПК "Витязь"</t>
  </si>
  <si>
    <t>ГБОУ Экономический лицей с. Исаклы</t>
  </si>
  <si>
    <t>ВПК "Регион-63"</t>
  </si>
  <si>
    <t xml:space="preserve">Кадетский класс  ГБОУ СОШ "ОЦ" с. Тимашево </t>
  </si>
  <si>
    <t>школа № 170</t>
  </si>
  <si>
    <t>СГ МБУ СОШ №132</t>
  </si>
  <si>
    <t>СГ ГБОУ СОШ №63</t>
  </si>
  <si>
    <t>СГ ГБОУ СОШ №7 "ОЦ"</t>
  </si>
  <si>
    <t>СГ ГБОУ ООШ №11</t>
  </si>
  <si>
    <t>СГ ГБОУ СОШ № 1</t>
  </si>
  <si>
    <t>п. Суходол</t>
  </si>
  <si>
    <t xml:space="preserve"> ГБОУ СОШ пос. Сокский</t>
  </si>
  <si>
    <t>ГБОУ СОШ с. Новое Ганькино</t>
  </si>
  <si>
    <t>СГ школы №8</t>
  </si>
  <si>
    <t>СГ школы №100</t>
  </si>
  <si>
    <t>Лицей государственной службы и правоохранительных органов</t>
  </si>
  <si>
    <t>7 декабря</t>
  </si>
  <si>
    <t>ВПК "Память"</t>
  </si>
  <si>
    <t>ГБОУ СОШ "ОЦ" с. Кротовка</t>
  </si>
  <si>
    <t>2018 год.</t>
  </si>
  <si>
    <t>Участие в областных торжествах 03 .02.2017</t>
  </si>
  <si>
    <t>Ресурсный коэффициент</t>
  </si>
  <si>
    <t>Итоговое кол-во баллов</t>
  </si>
  <si>
    <t>Если ячейка отмечена в турнирной таблице следующим образом:</t>
  </si>
  <si>
    <t>.., это значит, что ваш балл учтен в столбце "Перекличка Постов" в соответствии с п. 7.2.5. Регламента проведения акции/п.3.3.2_3 Порядка ведения рейтига</t>
  </si>
  <si>
    <t xml:space="preserve">                                   </t>
  </si>
  <si>
    <t xml:space="preserve">                                 </t>
  </si>
  <si>
    <t xml:space="preserve">          </t>
  </si>
  <si>
    <t xml:space="preserve">                               </t>
  </si>
  <si>
    <t>ВПК "Пламя"</t>
  </si>
  <si>
    <t>п. Комсомольский</t>
  </si>
  <si>
    <t xml:space="preserve">ВПК «767 зенитно-артиллерийского полка» </t>
  </si>
  <si>
    <t>с. Байдеряково</t>
  </si>
  <si>
    <t>ВПК "Феникс"</t>
  </si>
  <si>
    <t>ВПО "Юные друзья пограничников"</t>
  </si>
  <si>
    <t>ГБОУ СОШ №3</t>
  </si>
  <si>
    <t>"Кадеты МВД"</t>
  </si>
  <si>
    <t>ГБОУ СОШ №1</t>
  </si>
  <si>
    <t>"Русичи"</t>
  </si>
  <si>
    <t>кадетский класс гимназии им. С.В. Байменова</t>
  </si>
  <si>
    <t>г.о. Похвистнево</t>
  </si>
  <si>
    <t>ВПК "Барс"</t>
  </si>
  <si>
    <t>с. Алакаевка</t>
  </si>
  <si>
    <t>ВПК "Лидер"</t>
  </si>
  <si>
    <t>с. Сырейка</t>
  </si>
  <si>
    <t>ВПК "767 рота зенитно-артеллирийского полка"</t>
  </si>
  <si>
    <t>м.р. Шигонский, с. Байдеряково</t>
  </si>
  <si>
    <t>г.о. Похвистнево, ГБОУ СОШ № 3</t>
  </si>
  <si>
    <t>СГ "Кадеты МВД"</t>
  </si>
  <si>
    <t>г.о. Похвистнево, ГБОУ СОШ № 1</t>
  </si>
  <si>
    <t>СГ "Русич"</t>
  </si>
  <si>
    <t>г.о. Похвистнево, КК гимназии</t>
  </si>
  <si>
    <t>м.р. Кинельский, с. Алакаевка</t>
  </si>
  <si>
    <t>м.р. Кинельский, с. Сырейка</t>
  </si>
  <si>
    <t>ВПК "Плямя"</t>
  </si>
  <si>
    <t>м.р. Кинельский, п. Комсомольский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</si>
</sst>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EAD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86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1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 textRotation="90"/>
    </xf>
    <xf numFmtId="0" fontId="0" fillId="0" borderId="0" xfId="0" applyFill="1" applyAlignment="1">
      <alignment horizontal="center" vertical="center" textRotation="90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3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wrapText="1"/>
    </xf>
    <xf numFmtId="0" fontId="15" fillId="0" borderId="12" xfId="0" applyFont="1" applyFill="1" applyBorder="1" applyAlignment="1">
      <alignment horizontal="justify"/>
    </xf>
    <xf numFmtId="0" fontId="15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32" borderId="12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2" xfId="0" applyFont="1" applyFill="1" applyBorder="1" applyAlignment="1">
      <alignment/>
    </xf>
    <xf numFmtId="0" fontId="0" fillId="32" borderId="12" xfId="0" applyFont="1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7" fillId="32" borderId="12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textRotation="90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wrapText="1"/>
    </xf>
    <xf numFmtId="0" fontId="17" fillId="0" borderId="0" xfId="0" applyFont="1" applyBorder="1" applyAlignment="1">
      <alignment/>
    </xf>
    <xf numFmtId="0" fontId="21" fillId="0" borderId="12" xfId="0" applyFont="1" applyFill="1" applyBorder="1" applyAlignment="1">
      <alignment horizontal="center" vertical="center" wrapText="1"/>
    </xf>
    <xf numFmtId="0" fontId="4" fillId="32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32" borderId="12" xfId="0" applyFill="1" applyBorder="1" applyAlignment="1">
      <alignment horizontal="center" vertical="center"/>
    </xf>
    <xf numFmtId="0" fontId="8" fillId="32" borderId="12" xfId="0" applyNumberFormat="1" applyFont="1" applyFill="1" applyBorder="1" applyAlignment="1">
      <alignment horizontal="center" vertical="center" wrapText="1"/>
    </xf>
    <xf numFmtId="0" fontId="8" fillId="32" borderId="13" xfId="0" applyNumberFormat="1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/>
    </xf>
    <xf numFmtId="0" fontId="10" fillId="32" borderId="17" xfId="0" applyFont="1" applyFill="1" applyBorder="1" applyAlignment="1">
      <alignment horizontal="center"/>
    </xf>
    <xf numFmtId="0" fontId="4" fillId="32" borderId="17" xfId="0" applyNumberFormat="1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10" fillId="32" borderId="12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/>
    </xf>
    <xf numFmtId="0" fontId="10" fillId="32" borderId="15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/>
    </xf>
    <xf numFmtId="0" fontId="8" fillId="32" borderId="17" xfId="0" applyNumberFormat="1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10" fillId="32" borderId="18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8" fillId="33" borderId="13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 vertical="center"/>
    </xf>
    <xf numFmtId="0" fontId="0" fillId="16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0" fillId="34" borderId="12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10" fillId="32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4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4" fillId="33" borderId="18" xfId="0" applyNumberFormat="1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5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4" fillId="32" borderId="15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/>
    </xf>
    <xf numFmtId="0" fontId="8" fillId="15" borderId="12" xfId="0" applyNumberFormat="1" applyFont="1" applyFill="1" applyBorder="1" applyAlignment="1">
      <alignment horizontal="center" vertical="center" wrapText="1"/>
    </xf>
    <xf numFmtId="0" fontId="8" fillId="15" borderId="13" xfId="0" applyNumberFormat="1" applyFont="1" applyFill="1" applyBorder="1" applyAlignment="1">
      <alignment horizontal="center" vertical="center" wrapText="1"/>
    </xf>
    <xf numFmtId="0" fontId="4" fillId="15" borderId="11" xfId="0" applyNumberFormat="1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0" fontId="8" fillId="25" borderId="12" xfId="0" applyNumberFormat="1" applyFont="1" applyFill="1" applyBorder="1" applyAlignment="1">
      <alignment horizontal="center" vertical="center" wrapText="1"/>
    </xf>
    <xf numFmtId="0" fontId="8" fillId="25" borderId="13" xfId="0" applyNumberFormat="1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center"/>
    </xf>
    <xf numFmtId="0" fontId="10" fillId="25" borderId="17" xfId="0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10" fillId="25" borderId="17" xfId="0" applyFont="1" applyFill="1" applyBorder="1" applyAlignment="1">
      <alignment horizontal="center"/>
    </xf>
    <xf numFmtId="0" fontId="10" fillId="25" borderId="18" xfId="0" applyFont="1" applyFill="1" applyBorder="1" applyAlignment="1">
      <alignment horizontal="center"/>
    </xf>
    <xf numFmtId="0" fontId="4" fillId="25" borderId="11" xfId="0" applyNumberFormat="1" applyFont="1" applyFill="1" applyBorder="1" applyAlignment="1">
      <alignment horizontal="center" vertical="center" wrapText="1"/>
    </xf>
    <xf numFmtId="0" fontId="4" fillId="25" borderId="17" xfId="0" applyNumberFormat="1" applyFont="1" applyFill="1" applyBorder="1" applyAlignment="1">
      <alignment horizontal="center" vertical="center" wrapText="1"/>
    </xf>
    <xf numFmtId="0" fontId="4" fillId="25" borderId="18" xfId="0" applyNumberFormat="1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/>
    </xf>
    <xf numFmtId="0" fontId="10" fillId="25" borderId="12" xfId="0" applyFont="1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10" fillId="25" borderId="12" xfId="0" applyFont="1" applyFill="1" applyBorder="1" applyAlignment="1">
      <alignment horizontal="center" vertical="center"/>
    </xf>
    <xf numFmtId="0" fontId="4" fillId="25" borderId="10" xfId="0" applyNumberFormat="1" applyFont="1" applyFill="1" applyBorder="1" applyAlignment="1">
      <alignment horizontal="center" vertical="center" wrapText="1"/>
    </xf>
    <xf numFmtId="0" fontId="4" fillId="25" borderId="12" xfId="0" applyNumberFormat="1" applyFont="1" applyFill="1" applyBorder="1" applyAlignment="1">
      <alignment horizontal="center" vertical="center" wrapText="1"/>
    </xf>
    <xf numFmtId="0" fontId="4" fillId="25" borderId="13" xfId="0" applyNumberFormat="1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0" fontId="10" fillId="25" borderId="15" xfId="0" applyFont="1" applyFill="1" applyBorder="1" applyAlignment="1">
      <alignment horizontal="center"/>
    </xf>
    <xf numFmtId="0" fontId="10" fillId="25" borderId="15" xfId="0" applyFont="1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0" fillId="36" borderId="11" xfId="0" applyFill="1" applyBorder="1" applyAlignment="1">
      <alignment horizontal="center" vertical="center"/>
    </xf>
    <xf numFmtId="0" fontId="4" fillId="36" borderId="12" xfId="0" applyNumberFormat="1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/>
    </xf>
    <xf numFmtId="0" fontId="10" fillId="36" borderId="12" xfId="0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10" fillId="36" borderId="18" xfId="0" applyFont="1" applyFill="1" applyBorder="1" applyAlignment="1">
      <alignment horizontal="center"/>
    </xf>
    <xf numFmtId="0" fontId="4" fillId="36" borderId="10" xfId="0" applyNumberFormat="1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 wrapText="1"/>
    </xf>
    <xf numFmtId="0" fontId="0" fillId="36" borderId="12" xfId="0" applyFont="1" applyFill="1" applyBorder="1" applyAlignment="1">
      <alignment horizontal="center"/>
    </xf>
    <xf numFmtId="0" fontId="10" fillId="36" borderId="12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0" fontId="10" fillId="36" borderId="12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/>
    </xf>
    <xf numFmtId="0" fontId="8" fillId="36" borderId="12" xfId="0" applyNumberFormat="1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/>
    </xf>
    <xf numFmtId="0" fontId="10" fillId="32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4" fillId="36" borderId="25" xfId="0" applyNumberFormat="1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10" fillId="36" borderId="25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6" fillId="32" borderId="17" xfId="0" applyFont="1" applyFill="1" applyBorder="1" applyAlignment="1">
      <alignment/>
    </xf>
    <xf numFmtId="0" fontId="7" fillId="32" borderId="17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10" fillId="32" borderId="26" xfId="0" applyFont="1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0" fontId="10" fillId="32" borderId="2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4" fillId="32" borderId="25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1" fillId="37" borderId="25" xfId="0" applyFont="1" applyFill="1" applyBorder="1" applyAlignment="1">
      <alignment horizontal="center"/>
    </xf>
    <xf numFmtId="0" fontId="4" fillId="38" borderId="10" xfId="0" applyNumberFormat="1" applyFont="1" applyFill="1" applyBorder="1" applyAlignment="1">
      <alignment horizontal="center" vertical="center" wrapText="1"/>
    </xf>
    <xf numFmtId="0" fontId="4" fillId="38" borderId="17" xfId="0" applyNumberFormat="1" applyFont="1" applyFill="1" applyBorder="1" applyAlignment="1">
      <alignment horizontal="center" vertical="center" wrapText="1"/>
    </xf>
    <xf numFmtId="0" fontId="4" fillId="38" borderId="18" xfId="0" applyNumberFormat="1" applyFont="1" applyFill="1" applyBorder="1" applyAlignment="1">
      <alignment horizontal="center" vertical="center" wrapText="1"/>
    </xf>
    <xf numFmtId="0" fontId="0" fillId="38" borderId="23" xfId="0" applyFont="1" applyFill="1" applyBorder="1" applyAlignment="1">
      <alignment horizontal="center"/>
    </xf>
    <xf numFmtId="0" fontId="6" fillId="38" borderId="23" xfId="0" applyFont="1" applyFill="1" applyBorder="1" applyAlignment="1">
      <alignment horizontal="center"/>
    </xf>
    <xf numFmtId="0" fontId="7" fillId="38" borderId="23" xfId="0" applyFont="1" applyFill="1" applyBorder="1" applyAlignment="1">
      <alignment horizontal="center"/>
    </xf>
    <xf numFmtId="0" fontId="7" fillId="38" borderId="27" xfId="0" applyFont="1" applyFill="1" applyBorder="1" applyAlignment="1">
      <alignment horizontal="center"/>
    </xf>
    <xf numFmtId="0" fontId="6" fillId="38" borderId="17" xfId="0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horizontal="center"/>
    </xf>
    <xf numFmtId="0" fontId="6" fillId="38" borderId="17" xfId="0" applyFont="1" applyFill="1" applyBorder="1" applyAlignment="1">
      <alignment horizontal="center"/>
    </xf>
    <xf numFmtId="0" fontId="7" fillId="15" borderId="12" xfId="0" applyFont="1" applyFill="1" applyBorder="1" applyAlignment="1">
      <alignment horizontal="center"/>
    </xf>
    <xf numFmtId="0" fontId="6" fillId="15" borderId="12" xfId="0" applyFont="1" applyFill="1" applyBorder="1" applyAlignment="1">
      <alignment horizontal="center"/>
    </xf>
    <xf numFmtId="0" fontId="6" fillId="15" borderId="13" xfId="0" applyFont="1" applyFill="1" applyBorder="1" applyAlignment="1">
      <alignment horizontal="center"/>
    </xf>
    <xf numFmtId="0" fontId="6" fillId="15" borderId="12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4" fillId="9" borderId="10" xfId="0" applyNumberFormat="1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/>
    </xf>
    <xf numFmtId="0" fontId="4" fillId="39" borderId="11" xfId="0" applyNumberFormat="1" applyFont="1" applyFill="1" applyBorder="1" applyAlignment="1">
      <alignment horizontal="center" vertical="center" wrapText="1"/>
    </xf>
    <xf numFmtId="0" fontId="8" fillId="39" borderId="12" xfId="0" applyNumberFormat="1" applyFont="1" applyFill="1" applyBorder="1" applyAlignment="1">
      <alignment horizontal="center" vertical="center" wrapText="1"/>
    </xf>
    <xf numFmtId="0" fontId="8" fillId="39" borderId="13" xfId="0" applyNumberFormat="1" applyFont="1" applyFill="1" applyBorder="1" applyAlignment="1">
      <alignment horizontal="center" vertical="center" wrapText="1"/>
    </xf>
    <xf numFmtId="0" fontId="7" fillId="39" borderId="12" xfId="0" applyFont="1" applyFill="1" applyBorder="1" applyAlignment="1">
      <alignment horizontal="center"/>
    </xf>
    <xf numFmtId="0" fontId="6" fillId="39" borderId="12" xfId="0" applyFont="1" applyFill="1" applyBorder="1" applyAlignment="1">
      <alignment horizontal="center"/>
    </xf>
    <xf numFmtId="0" fontId="6" fillId="39" borderId="13" xfId="0" applyFont="1" applyFill="1" applyBorder="1" applyAlignment="1">
      <alignment horizontal="center"/>
    </xf>
    <xf numFmtId="0" fontId="6" fillId="39" borderId="12" xfId="0" applyFont="1" applyFill="1" applyBorder="1" applyAlignment="1">
      <alignment horizontal="center" vertical="center"/>
    </xf>
    <xf numFmtId="0" fontId="4" fillId="39" borderId="10" xfId="0" applyNumberFormat="1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0" fontId="7" fillId="39" borderId="12" xfId="0" applyFont="1" applyFill="1" applyBorder="1" applyAlignment="1">
      <alignment horizontal="center" vertical="center"/>
    </xf>
    <xf numFmtId="0" fontId="4" fillId="9" borderId="12" xfId="0" applyNumberFormat="1" applyFont="1" applyFill="1" applyBorder="1" applyAlignment="1">
      <alignment horizontal="center" vertical="center" wrapText="1"/>
    </xf>
    <xf numFmtId="0" fontId="4" fillId="9" borderId="13" xfId="0" applyNumberFormat="1" applyFont="1" applyFill="1" applyBorder="1" applyAlignment="1">
      <alignment horizontal="center" vertical="center" wrapText="1"/>
    </xf>
    <xf numFmtId="0" fontId="4" fillId="40" borderId="12" xfId="0" applyNumberFormat="1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/>
    </xf>
    <xf numFmtId="0" fontId="6" fillId="40" borderId="12" xfId="0" applyFont="1" applyFill="1" applyBorder="1" applyAlignment="1">
      <alignment horizontal="center"/>
    </xf>
    <xf numFmtId="0" fontId="6" fillId="40" borderId="16" xfId="0" applyFont="1" applyFill="1" applyBorder="1" applyAlignment="1">
      <alignment horizontal="center"/>
    </xf>
    <xf numFmtId="0" fontId="6" fillId="40" borderId="13" xfId="0" applyFont="1" applyFill="1" applyBorder="1" applyAlignment="1">
      <alignment horizontal="center"/>
    </xf>
    <xf numFmtId="0" fontId="4" fillId="41" borderId="12" xfId="0" applyNumberFormat="1" applyFont="1" applyFill="1" applyBorder="1" applyAlignment="1">
      <alignment horizontal="center" vertical="center" wrapText="1"/>
    </xf>
    <xf numFmtId="0" fontId="8" fillId="41" borderId="12" xfId="0" applyNumberFormat="1" applyFont="1" applyFill="1" applyBorder="1" applyAlignment="1">
      <alignment horizontal="center" vertical="center" wrapText="1"/>
    </xf>
    <xf numFmtId="0" fontId="8" fillId="41" borderId="13" xfId="0" applyNumberFormat="1" applyFont="1" applyFill="1" applyBorder="1" applyAlignment="1">
      <alignment horizontal="center" vertical="center" wrapText="1"/>
    </xf>
    <xf numFmtId="0" fontId="7" fillId="41" borderId="12" xfId="0" applyFont="1" applyFill="1" applyBorder="1" applyAlignment="1">
      <alignment horizontal="center"/>
    </xf>
    <xf numFmtId="0" fontId="6" fillId="41" borderId="12" xfId="0" applyFont="1" applyFill="1" applyBorder="1" applyAlignment="1">
      <alignment horizontal="center"/>
    </xf>
    <xf numFmtId="0" fontId="6" fillId="41" borderId="12" xfId="0" applyFont="1" applyFill="1" applyBorder="1" applyAlignment="1">
      <alignment horizontal="center" vertical="center"/>
    </xf>
    <xf numFmtId="0" fontId="4" fillId="42" borderId="12" xfId="0" applyNumberFormat="1" applyFont="1" applyFill="1" applyBorder="1" applyAlignment="1">
      <alignment horizontal="center" vertical="center" wrapText="1"/>
    </xf>
    <xf numFmtId="0" fontId="8" fillId="42" borderId="12" xfId="0" applyNumberFormat="1" applyFont="1" applyFill="1" applyBorder="1" applyAlignment="1">
      <alignment horizontal="center" vertical="center" wrapText="1"/>
    </xf>
    <xf numFmtId="0" fontId="8" fillId="42" borderId="13" xfId="0" applyNumberFormat="1" applyFont="1" applyFill="1" applyBorder="1" applyAlignment="1">
      <alignment horizontal="center" vertical="center" wrapText="1"/>
    </xf>
    <xf numFmtId="0" fontId="7" fillId="42" borderId="12" xfId="0" applyFont="1" applyFill="1" applyBorder="1" applyAlignment="1">
      <alignment horizontal="center"/>
    </xf>
    <xf numFmtId="0" fontId="6" fillId="42" borderId="12" xfId="0" applyFont="1" applyFill="1" applyBorder="1" applyAlignment="1">
      <alignment horizontal="center"/>
    </xf>
    <xf numFmtId="0" fontId="6" fillId="42" borderId="13" xfId="0" applyFont="1" applyFill="1" applyBorder="1" applyAlignment="1">
      <alignment horizontal="center"/>
    </xf>
    <xf numFmtId="0" fontId="6" fillId="42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horizontal="center" vertical="center" textRotation="255"/>
    </xf>
    <xf numFmtId="0" fontId="7" fillId="41" borderId="13" xfId="0" applyFont="1" applyFill="1" applyBorder="1" applyAlignment="1">
      <alignment horizontal="center"/>
    </xf>
    <xf numFmtId="0" fontId="7" fillId="41" borderId="12" xfId="0" applyFont="1" applyFill="1" applyBorder="1" applyAlignment="1">
      <alignment horizontal="center" vertical="center"/>
    </xf>
    <xf numFmtId="0" fontId="7" fillId="40" borderId="12" xfId="0" applyFont="1" applyFill="1" applyBorder="1" applyAlignment="1">
      <alignment horizontal="center" vertical="center"/>
    </xf>
    <xf numFmtId="0" fontId="4" fillId="40" borderId="13" xfId="0" applyNumberFormat="1" applyFont="1" applyFill="1" applyBorder="1" applyAlignment="1">
      <alignment horizontal="center" vertical="center" wrapText="1"/>
    </xf>
    <xf numFmtId="0" fontId="0" fillId="40" borderId="12" xfId="0" applyFont="1" applyFill="1" applyBorder="1" applyAlignment="1">
      <alignment horizontal="center"/>
    </xf>
    <xf numFmtId="0" fontId="4" fillId="43" borderId="12" xfId="0" applyNumberFormat="1" applyFont="1" applyFill="1" applyBorder="1" applyAlignment="1">
      <alignment horizontal="center" vertical="center" wrapText="1"/>
    </xf>
    <xf numFmtId="0" fontId="4" fillId="43" borderId="17" xfId="0" applyNumberFormat="1" applyFont="1" applyFill="1" applyBorder="1" applyAlignment="1">
      <alignment horizontal="center" vertical="center" wrapText="1"/>
    </xf>
    <xf numFmtId="0" fontId="4" fillId="43" borderId="18" xfId="0" applyNumberFormat="1" applyFont="1" applyFill="1" applyBorder="1" applyAlignment="1">
      <alignment horizontal="center" vertical="center" wrapText="1"/>
    </xf>
    <xf numFmtId="2" fontId="7" fillId="43" borderId="12" xfId="0" applyNumberFormat="1" applyFont="1" applyFill="1" applyBorder="1" applyAlignment="1">
      <alignment horizontal="center"/>
    </xf>
    <xf numFmtId="0" fontId="6" fillId="43" borderId="12" xfId="0" applyFont="1" applyFill="1" applyBorder="1" applyAlignment="1">
      <alignment horizontal="center"/>
    </xf>
    <xf numFmtId="0" fontId="6" fillId="43" borderId="16" xfId="0" applyFont="1" applyFill="1" applyBorder="1" applyAlignment="1">
      <alignment horizontal="center"/>
    </xf>
    <xf numFmtId="0" fontId="6" fillId="43" borderId="13" xfId="0" applyFont="1" applyFill="1" applyBorder="1" applyAlignment="1">
      <alignment horizontal="center"/>
    </xf>
    <xf numFmtId="0" fontId="7" fillId="43" borderId="12" xfId="0" applyFont="1" applyFill="1" applyBorder="1" applyAlignment="1">
      <alignment horizontal="center" vertical="center"/>
    </xf>
    <xf numFmtId="0" fontId="7" fillId="43" borderId="12" xfId="0" applyFont="1" applyFill="1" applyBorder="1" applyAlignment="1">
      <alignment horizontal="center"/>
    </xf>
    <xf numFmtId="0" fontId="14" fillId="15" borderId="12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39" borderId="12" xfId="0" applyFont="1" applyFill="1" applyBorder="1" applyAlignment="1">
      <alignment horizontal="center" vertical="center"/>
    </xf>
    <xf numFmtId="0" fontId="14" fillId="32" borderId="12" xfId="0" applyFont="1" applyFill="1" applyBorder="1" applyAlignment="1">
      <alignment horizontal="center" vertical="center"/>
    </xf>
    <xf numFmtId="0" fontId="14" fillId="43" borderId="12" xfId="0" applyFont="1" applyFill="1" applyBorder="1" applyAlignment="1">
      <alignment horizontal="center" vertical="center"/>
    </xf>
    <xf numFmtId="0" fontId="14" fillId="40" borderId="12" xfId="0" applyFont="1" applyFill="1" applyBorder="1" applyAlignment="1">
      <alignment horizontal="center" vertical="center"/>
    </xf>
    <xf numFmtId="0" fontId="14" fillId="41" borderId="12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/>
    </xf>
    <xf numFmtId="0" fontId="14" fillId="38" borderId="17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0" fontId="0" fillId="25" borderId="18" xfId="0" applyFill="1" applyBorder="1" applyAlignment="1">
      <alignment horizontal="center"/>
    </xf>
    <xf numFmtId="0" fontId="0" fillId="25" borderId="17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6" fillId="39" borderId="16" xfId="0" applyFont="1" applyFill="1" applyBorder="1" applyAlignment="1">
      <alignment horizontal="center"/>
    </xf>
    <xf numFmtId="0" fontId="10" fillId="16" borderId="29" xfId="0" applyFont="1" applyFill="1" applyBorder="1" applyAlignment="1">
      <alignment horizontal="center"/>
    </xf>
    <xf numFmtId="0" fontId="6" fillId="16" borderId="28" xfId="0" applyFont="1" applyFill="1" applyBorder="1" applyAlignment="1">
      <alignment horizontal="center"/>
    </xf>
    <xf numFmtId="0" fontId="7" fillId="39" borderId="28" xfId="0" applyFont="1" applyFill="1" applyBorder="1" applyAlignment="1">
      <alignment horizontal="center"/>
    </xf>
    <xf numFmtId="0" fontId="10" fillId="39" borderId="28" xfId="0" applyFont="1" applyFill="1" applyBorder="1" applyAlignment="1">
      <alignment horizontal="center"/>
    </xf>
    <xf numFmtId="0" fontId="6" fillId="32" borderId="28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7" fillId="38" borderId="30" xfId="0" applyFont="1" applyFill="1" applyBorder="1" applyAlignment="1">
      <alignment horizontal="center"/>
    </xf>
    <xf numFmtId="0" fontId="7" fillId="15" borderId="16" xfId="0" applyFont="1" applyFill="1" applyBorder="1" applyAlignment="1">
      <alignment horizontal="center"/>
    </xf>
    <xf numFmtId="0" fontId="7" fillId="39" borderId="16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38" borderId="31" xfId="0" applyFont="1" applyFill="1" applyBorder="1" applyAlignment="1">
      <alignment horizontal="center"/>
    </xf>
    <xf numFmtId="0" fontId="6" fillId="15" borderId="32" xfId="0" applyFont="1" applyFill="1" applyBorder="1" applyAlignment="1">
      <alignment horizontal="center"/>
    </xf>
    <xf numFmtId="0" fontId="6" fillId="9" borderId="32" xfId="0" applyFont="1" applyFill="1" applyBorder="1" applyAlignment="1">
      <alignment horizontal="center"/>
    </xf>
    <xf numFmtId="0" fontId="6" fillId="39" borderId="32" xfId="0" applyFont="1" applyFill="1" applyBorder="1" applyAlignment="1">
      <alignment horizontal="center"/>
    </xf>
    <xf numFmtId="0" fontId="6" fillId="32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6" fillId="43" borderId="28" xfId="0" applyFont="1" applyFill="1" applyBorder="1" applyAlignment="1">
      <alignment horizontal="center"/>
    </xf>
    <xf numFmtId="0" fontId="10" fillId="40" borderId="28" xfId="0" applyFont="1" applyFill="1" applyBorder="1" applyAlignment="1">
      <alignment horizontal="center"/>
    </xf>
    <xf numFmtId="0" fontId="13" fillId="41" borderId="28" xfId="0" applyNumberFormat="1" applyFont="1" applyFill="1" applyBorder="1" applyAlignment="1">
      <alignment horizontal="center" vertical="center" wrapText="1"/>
    </xf>
    <xf numFmtId="0" fontId="6" fillId="41" borderId="28" xfId="0" applyFont="1" applyFill="1" applyBorder="1" applyAlignment="1">
      <alignment horizontal="center"/>
    </xf>
    <xf numFmtId="0" fontId="6" fillId="42" borderId="28" xfId="0" applyFont="1" applyFill="1" applyBorder="1" applyAlignment="1">
      <alignment horizontal="center"/>
    </xf>
    <xf numFmtId="0" fontId="7" fillId="41" borderId="16" xfId="0" applyFont="1" applyFill="1" applyBorder="1" applyAlignment="1">
      <alignment horizontal="center"/>
    </xf>
    <xf numFmtId="0" fontId="7" fillId="42" borderId="16" xfId="0" applyFont="1" applyFill="1" applyBorder="1" applyAlignment="1">
      <alignment horizontal="center"/>
    </xf>
    <xf numFmtId="0" fontId="6" fillId="43" borderId="32" xfId="0" applyFont="1" applyFill="1" applyBorder="1" applyAlignment="1">
      <alignment horizontal="center"/>
    </xf>
    <xf numFmtId="0" fontId="6" fillId="40" borderId="32" xfId="0" applyFont="1" applyFill="1" applyBorder="1" applyAlignment="1">
      <alignment horizontal="center"/>
    </xf>
    <xf numFmtId="0" fontId="6" fillId="41" borderId="32" xfId="0" applyFont="1" applyFill="1" applyBorder="1" applyAlignment="1">
      <alignment horizontal="center"/>
    </xf>
    <xf numFmtId="0" fontId="6" fillId="42" borderId="32" xfId="0" applyFont="1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10" fillId="25" borderId="29" xfId="0" applyFont="1" applyFill="1" applyBorder="1" applyAlignment="1">
      <alignment horizontal="center"/>
    </xf>
    <xf numFmtId="0" fontId="10" fillId="25" borderId="28" xfId="0" applyFont="1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10" fillId="36" borderId="28" xfId="0" applyFont="1" applyFill="1" applyBorder="1" applyAlignment="1">
      <alignment horizontal="center"/>
    </xf>
    <xf numFmtId="0" fontId="10" fillId="36" borderId="28" xfId="0" applyFont="1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25" borderId="36" xfId="0" applyFill="1" applyBorder="1" applyAlignment="1">
      <alignment horizontal="center"/>
    </xf>
    <xf numFmtId="0" fontId="7" fillId="36" borderId="37" xfId="0" applyFont="1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10" fillId="25" borderId="31" xfId="0" applyFont="1" applyFill="1" applyBorder="1" applyAlignment="1">
      <alignment horizontal="center"/>
    </xf>
    <xf numFmtId="0" fontId="10" fillId="25" borderId="32" xfId="0" applyFont="1" applyFill="1" applyBorder="1" applyAlignment="1">
      <alignment horizontal="center"/>
    </xf>
    <xf numFmtId="0" fontId="10" fillId="25" borderId="32" xfId="0" applyFont="1" applyFill="1" applyBorder="1" applyAlignment="1">
      <alignment horizontal="center"/>
    </xf>
    <xf numFmtId="0" fontId="10" fillId="36" borderId="32" xfId="0" applyFont="1" applyFill="1" applyBorder="1" applyAlignment="1">
      <alignment horizontal="center"/>
    </xf>
    <xf numFmtId="0" fontId="10" fillId="36" borderId="32" xfId="0" applyFont="1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32" borderId="18" xfId="0" applyFont="1" applyFill="1" applyBorder="1" applyAlignment="1">
      <alignment horizontal="center"/>
    </xf>
    <xf numFmtId="0" fontId="0" fillId="32" borderId="39" xfId="0" applyFill="1" applyBorder="1" applyAlignment="1">
      <alignment horizontal="center"/>
    </xf>
    <xf numFmtId="0" fontId="10" fillId="32" borderId="24" xfId="0" applyFont="1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7" fillId="32" borderId="35" xfId="0" applyFont="1" applyFill="1" applyBorder="1" applyAlignment="1">
      <alignment horizontal="center"/>
    </xf>
    <xf numFmtId="0" fontId="0" fillId="32" borderId="33" xfId="0" applyFill="1" applyBorder="1" applyAlignment="1">
      <alignment horizontal="center"/>
    </xf>
    <xf numFmtId="0" fontId="14" fillId="32" borderId="16" xfId="0" applyFont="1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10" fillId="32" borderId="31" xfId="0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32" borderId="40" xfId="0" applyFont="1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0" fillId="32" borderId="38" xfId="0" applyFill="1" applyBorder="1" applyAlignment="1">
      <alignment horizontal="center"/>
    </xf>
    <xf numFmtId="0" fontId="10" fillId="32" borderId="40" xfId="0" applyFont="1" applyFill="1" applyBorder="1" applyAlignment="1">
      <alignment horizontal="center"/>
    </xf>
    <xf numFmtId="0" fontId="10" fillId="32" borderId="41" xfId="0" applyFont="1" applyFill="1" applyBorder="1" applyAlignment="1">
      <alignment horizontal="center"/>
    </xf>
    <xf numFmtId="0" fontId="0" fillId="32" borderId="28" xfId="0" applyFill="1" applyBorder="1" applyAlignment="1">
      <alignment horizontal="center"/>
    </xf>
    <xf numFmtId="0" fontId="1" fillId="35" borderId="15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42" xfId="0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10" fillId="35" borderId="44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1" fillId="0" borderId="45" xfId="0" applyNumberFormat="1" applyFont="1" applyFill="1" applyBorder="1" applyAlignment="1">
      <alignment horizontal="center" vertical="center" textRotation="90" wrapText="1"/>
    </xf>
    <xf numFmtId="0" fontId="11" fillId="0" borderId="46" xfId="0" applyNumberFormat="1" applyFont="1" applyFill="1" applyBorder="1" applyAlignment="1">
      <alignment horizontal="center" vertical="center" textRotation="90" wrapText="1"/>
    </xf>
    <xf numFmtId="0" fontId="11" fillId="0" borderId="47" xfId="0" applyNumberFormat="1" applyFont="1" applyFill="1" applyBorder="1" applyAlignment="1">
      <alignment horizontal="center" vertical="center" textRotation="90" wrapText="1"/>
    </xf>
    <xf numFmtId="0" fontId="4" fillId="0" borderId="48" xfId="0" applyNumberFormat="1" applyFont="1" applyFill="1" applyBorder="1" applyAlignment="1">
      <alignment horizontal="center" vertical="center" textRotation="90" wrapText="1"/>
    </xf>
    <xf numFmtId="0" fontId="4" fillId="0" borderId="42" xfId="0" applyNumberFormat="1" applyFont="1" applyFill="1" applyBorder="1" applyAlignment="1">
      <alignment horizontal="center" vertical="center" textRotation="90" wrapText="1"/>
    </xf>
    <xf numFmtId="0" fontId="4" fillId="0" borderId="43" xfId="0" applyNumberFormat="1" applyFont="1" applyFill="1" applyBorder="1" applyAlignment="1">
      <alignment horizontal="center" vertical="center" textRotation="90" wrapText="1"/>
    </xf>
    <xf numFmtId="0" fontId="4" fillId="32" borderId="23" xfId="0" applyNumberFormat="1" applyFont="1" applyFill="1" applyBorder="1" applyAlignment="1">
      <alignment horizontal="center" vertical="center" textRotation="90" wrapText="1"/>
    </xf>
    <xf numFmtId="0" fontId="4" fillId="32" borderId="12" xfId="0" applyNumberFormat="1" applyFont="1" applyFill="1" applyBorder="1" applyAlignment="1">
      <alignment horizontal="center" vertical="center" textRotation="90" wrapText="1"/>
    </xf>
    <xf numFmtId="0" fontId="4" fillId="32" borderId="25" xfId="0" applyNumberFormat="1" applyFont="1" applyFill="1" applyBorder="1" applyAlignment="1">
      <alignment horizontal="center" vertical="center" textRotation="90" wrapText="1"/>
    </xf>
    <xf numFmtId="0" fontId="13" fillId="0" borderId="48" xfId="0" applyNumberFormat="1" applyFont="1" applyFill="1" applyBorder="1" applyAlignment="1">
      <alignment horizontal="center" vertical="center" textRotation="90" wrapText="1"/>
    </xf>
    <xf numFmtId="0" fontId="13" fillId="0" borderId="42" xfId="0" applyNumberFormat="1" applyFont="1" applyFill="1" applyBorder="1" applyAlignment="1">
      <alignment horizontal="center" vertical="center" textRotation="90" wrapText="1"/>
    </xf>
    <xf numFmtId="0" fontId="13" fillId="0" borderId="43" xfId="0" applyNumberFormat="1" applyFont="1" applyFill="1" applyBorder="1" applyAlignment="1">
      <alignment horizontal="center" vertical="center" textRotation="90" wrapText="1"/>
    </xf>
    <xf numFmtId="0" fontId="13" fillId="44" borderId="48" xfId="0" applyNumberFormat="1" applyFont="1" applyFill="1" applyBorder="1" applyAlignment="1">
      <alignment horizontal="center" vertical="center" textRotation="90" wrapText="1"/>
    </xf>
    <xf numFmtId="0" fontId="13" fillId="44" borderId="42" xfId="0" applyNumberFormat="1" applyFont="1" applyFill="1" applyBorder="1" applyAlignment="1">
      <alignment horizontal="center" vertical="center" textRotation="90" wrapText="1"/>
    </xf>
    <xf numFmtId="0" fontId="13" fillId="44" borderId="43" xfId="0" applyNumberFormat="1" applyFont="1" applyFill="1" applyBorder="1" applyAlignment="1">
      <alignment horizontal="center" vertical="center" textRotation="90" wrapText="1"/>
    </xf>
    <xf numFmtId="0" fontId="13" fillId="32" borderId="42" xfId="0" applyNumberFormat="1" applyFont="1" applyFill="1" applyBorder="1" applyAlignment="1">
      <alignment horizontal="center" vertical="center" textRotation="90" wrapText="1"/>
    </xf>
    <xf numFmtId="0" fontId="13" fillId="32" borderId="43" xfId="0" applyNumberFormat="1" applyFont="1" applyFill="1" applyBorder="1" applyAlignment="1">
      <alignment horizontal="center" vertical="center" textRotation="90" wrapText="1"/>
    </xf>
    <xf numFmtId="0" fontId="0" fillId="35" borderId="42" xfId="0" applyFill="1" applyBorder="1" applyAlignment="1">
      <alignment horizontal="center" vertical="center"/>
    </xf>
    <xf numFmtId="0" fontId="0" fillId="35" borderId="43" xfId="0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25" xfId="0" applyNumberFormat="1" applyFont="1" applyFill="1" applyBorder="1" applyAlignment="1">
      <alignment horizontal="center" vertical="center" textRotation="90" wrapText="1"/>
    </xf>
    <xf numFmtId="0" fontId="4" fillId="0" borderId="23" xfId="0" applyNumberFormat="1" applyFont="1" applyFill="1" applyBorder="1" applyAlignment="1">
      <alignment horizontal="center" vertical="center" textRotation="90" wrapText="1"/>
    </xf>
    <xf numFmtId="0" fontId="4" fillId="0" borderId="27" xfId="0" applyNumberFormat="1" applyFont="1" applyFill="1" applyBorder="1" applyAlignment="1">
      <alignment horizontal="center" vertical="center" textRotation="90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39" xfId="0" applyNumberFormat="1" applyFont="1" applyFill="1" applyBorder="1" applyAlignment="1">
      <alignment horizontal="center" vertical="center" textRotation="90" wrapText="1"/>
    </xf>
    <xf numFmtId="0" fontId="4" fillId="0" borderId="49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50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32" borderId="17" xfId="0" applyNumberFormat="1" applyFont="1" applyFill="1" applyBorder="1" applyAlignment="1">
      <alignment horizontal="center" vertical="center" textRotation="90" wrapText="1"/>
    </xf>
    <xf numFmtId="0" fontId="4" fillId="32" borderId="48" xfId="0" applyNumberFormat="1" applyFont="1" applyFill="1" applyBorder="1" applyAlignment="1">
      <alignment horizontal="center" vertical="center" textRotation="90" wrapText="1"/>
    </xf>
    <xf numFmtId="0" fontId="4" fillId="32" borderId="42" xfId="0" applyNumberFormat="1" applyFont="1" applyFill="1" applyBorder="1" applyAlignment="1">
      <alignment horizontal="center" vertical="center" textRotation="90" wrapText="1"/>
    </xf>
    <xf numFmtId="0" fontId="4" fillId="32" borderId="43" xfId="0" applyNumberFormat="1" applyFont="1" applyFill="1" applyBorder="1" applyAlignment="1">
      <alignment horizontal="center" vertical="center" textRotation="90" wrapText="1"/>
    </xf>
    <xf numFmtId="0" fontId="3" fillId="0" borderId="51" xfId="0" applyNumberFormat="1" applyFont="1" applyFill="1" applyBorder="1" applyAlignment="1">
      <alignment horizontal="center"/>
    </xf>
    <xf numFmtId="0" fontId="3" fillId="0" borderId="52" xfId="0" applyNumberFormat="1" applyFont="1" applyFill="1" applyBorder="1" applyAlignment="1">
      <alignment horizontal="center"/>
    </xf>
    <xf numFmtId="0" fontId="3" fillId="0" borderId="53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35" borderId="21" xfId="0" applyNumberFormat="1" applyFont="1" applyFill="1" applyBorder="1" applyAlignment="1">
      <alignment horizontal="center" vertical="center" wrapText="1"/>
    </xf>
    <xf numFmtId="0" fontId="9" fillId="35" borderId="20" xfId="0" applyNumberFormat="1" applyFont="1" applyFill="1" applyBorder="1" applyAlignment="1">
      <alignment horizontal="center" vertical="center" wrapText="1"/>
    </xf>
    <xf numFmtId="0" fontId="9" fillId="35" borderId="54" xfId="0" applyNumberFormat="1" applyFont="1" applyFill="1" applyBorder="1" applyAlignment="1">
      <alignment horizontal="center" vertical="center" wrapText="1"/>
    </xf>
    <xf numFmtId="0" fontId="9" fillId="35" borderId="55" xfId="0" applyNumberFormat="1" applyFont="1" applyFill="1" applyBorder="1" applyAlignment="1">
      <alignment horizontal="center" vertical="center" textRotation="90" wrapText="1"/>
    </xf>
    <xf numFmtId="0" fontId="9" fillId="35" borderId="56" xfId="0" applyNumberFormat="1" applyFont="1" applyFill="1" applyBorder="1" applyAlignment="1">
      <alignment horizontal="center" vertical="center" textRotation="90" wrapText="1"/>
    </xf>
    <xf numFmtId="0" fontId="9" fillId="35" borderId="57" xfId="0" applyNumberFormat="1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0" fontId="2" fillId="0" borderId="25" xfId="0" applyFont="1" applyFill="1" applyBorder="1" applyAlignment="1">
      <alignment horizontal="center" textRotation="90"/>
    </xf>
    <xf numFmtId="0" fontId="11" fillId="0" borderId="55" xfId="0" applyNumberFormat="1" applyFont="1" applyFill="1" applyBorder="1" applyAlignment="1">
      <alignment horizontal="center" vertical="center" textRotation="90" wrapText="1"/>
    </xf>
    <xf numFmtId="0" fontId="11" fillId="0" borderId="56" xfId="0" applyNumberFormat="1" applyFont="1" applyFill="1" applyBorder="1" applyAlignment="1">
      <alignment horizontal="center" vertical="center" textRotation="90" wrapText="1"/>
    </xf>
    <xf numFmtId="0" fontId="11" fillId="0" borderId="57" xfId="0" applyNumberFormat="1" applyFont="1" applyFill="1" applyBorder="1" applyAlignment="1">
      <alignment horizontal="center" vertical="center" textRotation="90" wrapText="1"/>
    </xf>
    <xf numFmtId="0" fontId="4" fillId="33" borderId="42" xfId="0" applyNumberFormat="1" applyFont="1" applyFill="1" applyBorder="1" applyAlignment="1">
      <alignment horizontal="center" vertical="center" textRotation="90"/>
    </xf>
    <xf numFmtId="0" fontId="4" fillId="33" borderId="43" xfId="0" applyNumberFormat="1" applyFont="1" applyFill="1" applyBorder="1" applyAlignment="1">
      <alignment horizontal="center" vertical="center" textRotation="90"/>
    </xf>
    <xf numFmtId="0" fontId="4" fillId="33" borderId="12" xfId="0" applyNumberFormat="1" applyFont="1" applyFill="1" applyBorder="1" applyAlignment="1">
      <alignment horizontal="center" vertical="center" textRotation="90"/>
    </xf>
    <xf numFmtId="0" fontId="4" fillId="33" borderId="25" xfId="0" applyNumberFormat="1" applyFont="1" applyFill="1" applyBorder="1" applyAlignment="1">
      <alignment horizontal="center" vertical="center" textRotation="90"/>
    </xf>
    <xf numFmtId="0" fontId="2" fillId="0" borderId="44" xfId="0" applyFont="1" applyFill="1" applyBorder="1" applyAlignment="1">
      <alignment horizontal="center" textRotation="90"/>
    </xf>
    <xf numFmtId="0" fontId="2" fillId="0" borderId="58" xfId="0" applyFont="1" applyFill="1" applyBorder="1" applyAlignment="1">
      <alignment horizontal="center" textRotation="90"/>
    </xf>
    <xf numFmtId="0" fontId="13" fillId="32" borderId="48" xfId="0" applyNumberFormat="1" applyFont="1" applyFill="1" applyBorder="1" applyAlignment="1">
      <alignment horizontal="center" vertical="center" textRotation="90" wrapText="1"/>
    </xf>
    <xf numFmtId="0" fontId="17" fillId="0" borderId="18" xfId="0" applyFont="1" applyBorder="1" applyAlignment="1">
      <alignment horizontal="center"/>
    </xf>
    <xf numFmtId="0" fontId="17" fillId="0" borderId="5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9"/>
  <sheetViews>
    <sheetView tabSelected="1" zoomScale="80" zoomScaleNormal="80" workbookViewId="0" topLeftCell="A1">
      <pane ySplit="1" topLeftCell="A5" activePane="bottomLeft" state="frozen"/>
      <selection pane="topLeft" activeCell="A1" sqref="A1"/>
      <selection pane="bottomLeft" activeCell="AA24" sqref="AA24"/>
    </sheetView>
  </sheetViews>
  <sheetFormatPr defaultColWidth="9.140625" defaultRowHeight="15"/>
  <cols>
    <col min="1" max="1" width="4.57421875" style="7" customWidth="1"/>
    <col min="2" max="2" width="33.421875" style="7" customWidth="1"/>
    <col min="3" max="3" width="30.00390625" style="7" customWidth="1"/>
    <col min="4" max="5" width="9.57421875" style="20" customWidth="1"/>
    <col min="6" max="6" width="7.421875" style="13" customWidth="1"/>
    <col min="7" max="8" width="7.00390625" style="13" customWidth="1"/>
    <col min="9" max="9" width="8.28125" style="13" customWidth="1"/>
    <col min="10" max="10" width="7.00390625" style="13" customWidth="1"/>
    <col min="11" max="11" width="6.7109375" style="13" customWidth="1"/>
    <col min="12" max="12" width="7.7109375" style="13" customWidth="1"/>
    <col min="13" max="13" width="9.7109375" style="83" customWidth="1"/>
    <col min="14" max="14" width="6.8515625" style="13" customWidth="1"/>
    <col min="15" max="15" width="9.00390625" style="13" customWidth="1"/>
    <col min="16" max="16" width="10.00390625" style="13" customWidth="1"/>
    <col min="17" max="19" width="6.8515625" style="13" customWidth="1"/>
    <col min="20" max="20" width="6.8515625" style="53" customWidth="1"/>
    <col min="21" max="21" width="6.8515625" style="13" customWidth="1"/>
    <col min="22" max="22" width="9.140625" style="13" customWidth="1"/>
    <col min="23" max="23" width="7.421875" style="13" customWidth="1"/>
    <col min="24" max="24" width="8.7109375" style="29" customWidth="1"/>
    <col min="25" max="25" width="7.57421875" style="20" customWidth="1"/>
    <col min="26" max="26" width="7.00390625" style="7" customWidth="1"/>
    <col min="27" max="16384" width="9.140625" style="7" customWidth="1"/>
  </cols>
  <sheetData>
    <row r="1" spans="1:25" ht="16.5" thickBot="1">
      <c r="A1" s="5"/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79"/>
      <c r="N1" s="6"/>
      <c r="O1" s="6"/>
      <c r="P1" s="6"/>
      <c r="Q1" s="6"/>
      <c r="R1" s="6"/>
      <c r="S1" s="6"/>
      <c r="T1" s="50"/>
      <c r="U1" s="6"/>
      <c r="V1" s="6"/>
      <c r="W1" s="6"/>
      <c r="X1" s="26"/>
      <c r="Y1" s="5"/>
    </row>
    <row r="2" spans="1:25" ht="19.5" thickBot="1">
      <c r="A2" s="455" t="s">
        <v>12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7"/>
    </row>
    <row r="3" spans="1:25" ht="18.75">
      <c r="A3" s="458" t="s">
        <v>236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</row>
    <row r="4" spans="1:25" ht="18.75">
      <c r="A4" s="8"/>
      <c r="B4" s="8"/>
      <c r="C4" s="8"/>
      <c r="D4" s="8"/>
      <c r="E4" s="8"/>
      <c r="F4" s="9"/>
      <c r="G4" s="9"/>
      <c r="H4" s="9"/>
      <c r="I4" s="9"/>
      <c r="J4" s="9"/>
      <c r="K4" s="9"/>
      <c r="L4" s="9"/>
      <c r="M4" s="80"/>
      <c r="N4" s="9"/>
      <c r="O4" s="9"/>
      <c r="P4" s="9"/>
      <c r="Q4" s="9"/>
      <c r="R4" s="9"/>
      <c r="S4" s="9"/>
      <c r="T4" s="49"/>
      <c r="U4" s="9"/>
      <c r="V4" s="9"/>
      <c r="W4" s="9"/>
      <c r="X4" s="26"/>
      <c r="Y4" s="5"/>
    </row>
    <row r="5" spans="1:25" ht="18.75">
      <c r="A5" s="458" t="s">
        <v>13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</row>
    <row r="6" spans="1:25" ht="15.75" thickBot="1">
      <c r="A6" s="10"/>
      <c r="B6" s="10"/>
      <c r="C6" s="10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21"/>
      <c r="P6" s="21"/>
      <c r="Q6" s="23"/>
      <c r="R6" s="23"/>
      <c r="S6" s="23"/>
      <c r="T6" s="51"/>
      <c r="U6" s="23"/>
      <c r="V6" s="23"/>
      <c r="W6" s="21"/>
      <c r="X6" s="462"/>
      <c r="Y6" s="462"/>
    </row>
    <row r="7" spans="1:36" ht="15" customHeight="1">
      <c r="A7" s="442" t="s">
        <v>1</v>
      </c>
      <c r="B7" s="459" t="s">
        <v>3</v>
      </c>
      <c r="C7" s="459" t="s">
        <v>2</v>
      </c>
      <c r="D7" s="435" t="s">
        <v>124</v>
      </c>
      <c r="E7" s="435" t="s">
        <v>237</v>
      </c>
      <c r="F7" s="435" t="s">
        <v>128</v>
      </c>
      <c r="G7" s="428" t="s">
        <v>129</v>
      </c>
      <c r="H7" s="419"/>
      <c r="I7" s="419"/>
      <c r="J7" s="420"/>
      <c r="K7" s="426"/>
      <c r="L7" s="420"/>
      <c r="M7" s="426"/>
      <c r="N7" s="438"/>
      <c r="O7" s="438"/>
      <c r="P7" s="439"/>
      <c r="Q7" s="438"/>
      <c r="R7" s="419"/>
      <c r="S7" s="425"/>
      <c r="T7" s="425"/>
      <c r="U7" s="419"/>
      <c r="V7" s="474" t="s">
        <v>141</v>
      </c>
      <c r="W7" s="477" t="s">
        <v>238</v>
      </c>
      <c r="X7" s="471" t="s">
        <v>239</v>
      </c>
      <c r="Y7" s="465" t="s">
        <v>142</v>
      </c>
      <c r="Z7" s="463"/>
      <c r="AA7" s="464"/>
      <c r="AB7" s="464"/>
      <c r="AC7" s="464"/>
      <c r="AD7" s="464"/>
      <c r="AE7" s="464"/>
      <c r="AF7" s="464"/>
      <c r="AG7" s="464"/>
      <c r="AH7" s="464"/>
      <c r="AI7" s="464"/>
      <c r="AJ7" s="464"/>
    </row>
    <row r="8" spans="1:36" ht="15.75" customHeight="1">
      <c r="A8" s="443"/>
      <c r="B8" s="460"/>
      <c r="C8" s="460"/>
      <c r="D8" s="436"/>
      <c r="E8" s="436"/>
      <c r="F8" s="436"/>
      <c r="G8" s="429"/>
      <c r="H8" s="420"/>
      <c r="I8" s="420"/>
      <c r="J8" s="420"/>
      <c r="K8" s="426"/>
      <c r="L8" s="420"/>
      <c r="M8" s="426"/>
      <c r="N8" s="436"/>
      <c r="O8" s="436"/>
      <c r="P8" s="440"/>
      <c r="Q8" s="436"/>
      <c r="R8" s="420"/>
      <c r="S8" s="426"/>
      <c r="T8" s="426"/>
      <c r="U8" s="420"/>
      <c r="V8" s="475"/>
      <c r="W8" s="477"/>
      <c r="X8" s="472"/>
      <c r="Y8" s="466"/>
      <c r="Z8" s="463"/>
      <c r="AA8" s="464"/>
      <c r="AB8" s="464"/>
      <c r="AC8" s="464"/>
      <c r="AD8" s="464"/>
      <c r="AE8" s="464"/>
      <c r="AF8" s="464"/>
      <c r="AG8" s="464"/>
      <c r="AH8" s="464"/>
      <c r="AI8" s="464"/>
      <c r="AJ8" s="464"/>
    </row>
    <row r="9" spans="1:36" ht="144.75" customHeight="1" thickBot="1">
      <c r="A9" s="444"/>
      <c r="B9" s="461"/>
      <c r="C9" s="461"/>
      <c r="D9" s="437"/>
      <c r="E9" s="437"/>
      <c r="F9" s="437"/>
      <c r="G9" s="430"/>
      <c r="H9" s="421"/>
      <c r="I9" s="421"/>
      <c r="J9" s="421"/>
      <c r="K9" s="427"/>
      <c r="L9" s="421"/>
      <c r="M9" s="427"/>
      <c r="N9" s="437"/>
      <c r="O9" s="437"/>
      <c r="P9" s="441"/>
      <c r="Q9" s="437"/>
      <c r="R9" s="421"/>
      <c r="S9" s="427"/>
      <c r="T9" s="427"/>
      <c r="U9" s="421"/>
      <c r="V9" s="476"/>
      <c r="W9" s="478"/>
      <c r="X9" s="473"/>
      <c r="Y9" s="467"/>
      <c r="Z9" s="45"/>
      <c r="AA9" s="45"/>
      <c r="AB9" s="45"/>
      <c r="AC9" s="45"/>
      <c r="AD9" s="44"/>
      <c r="AE9" s="44"/>
      <c r="AF9" s="44"/>
      <c r="AG9" s="44"/>
      <c r="AH9" s="44"/>
      <c r="AI9" s="44"/>
      <c r="AJ9" s="44"/>
    </row>
    <row r="10" spans="1:25" ht="15.75">
      <c r="A10" s="250">
        <v>1</v>
      </c>
      <c r="B10" s="251" t="s">
        <v>61</v>
      </c>
      <c r="C10" s="252" t="s">
        <v>50</v>
      </c>
      <c r="D10" s="253">
        <v>10.7</v>
      </c>
      <c r="E10" s="253">
        <v>3</v>
      </c>
      <c r="F10" s="329"/>
      <c r="G10" s="340">
        <v>17</v>
      </c>
      <c r="H10" s="335"/>
      <c r="I10" s="254"/>
      <c r="J10" s="254"/>
      <c r="K10" s="254"/>
      <c r="L10" s="256"/>
      <c r="M10" s="257"/>
      <c r="N10" s="254"/>
      <c r="O10" s="255"/>
      <c r="P10" s="255"/>
      <c r="Q10" s="258"/>
      <c r="R10" s="258"/>
      <c r="S10" s="259"/>
      <c r="T10" s="259"/>
      <c r="U10" s="258"/>
      <c r="V10" s="258">
        <f aca="true" t="shared" si="0" ref="V10:V29">SUM(D10:U10)</f>
        <v>30.7</v>
      </c>
      <c r="W10" s="156">
        <v>1</v>
      </c>
      <c r="X10" s="323">
        <f aca="true" t="shared" si="1" ref="X10:X29">V10*W10</f>
        <v>30.7</v>
      </c>
      <c r="Y10" s="157">
        <v>1</v>
      </c>
    </row>
    <row r="11" spans="1:25" ht="15.75">
      <c r="A11" s="171">
        <v>2</v>
      </c>
      <c r="B11" s="169" t="s">
        <v>4</v>
      </c>
      <c r="C11" s="170" t="s">
        <v>31</v>
      </c>
      <c r="D11" s="260">
        <v>11.2</v>
      </c>
      <c r="E11" s="260"/>
      <c r="F11" s="330"/>
      <c r="G11" s="341">
        <v>17</v>
      </c>
      <c r="H11" s="336"/>
      <c r="I11" s="261"/>
      <c r="J11" s="261"/>
      <c r="K11" s="261"/>
      <c r="L11" s="262"/>
      <c r="M11" s="263"/>
      <c r="N11" s="261"/>
      <c r="O11" s="261"/>
      <c r="P11" s="261"/>
      <c r="Q11" s="261"/>
      <c r="R11" s="260"/>
      <c r="S11" s="261"/>
      <c r="T11" s="261"/>
      <c r="U11" s="261"/>
      <c r="V11" s="260">
        <f t="shared" si="0"/>
        <v>28.2</v>
      </c>
      <c r="W11" s="135">
        <v>0.8</v>
      </c>
      <c r="X11" s="315">
        <f t="shared" si="1"/>
        <v>22.560000000000002</v>
      </c>
      <c r="Y11" s="158">
        <v>2</v>
      </c>
    </row>
    <row r="12" spans="1:28" ht="15" customHeight="1">
      <c r="A12" s="267">
        <v>3</v>
      </c>
      <c r="B12" s="280" t="s">
        <v>119</v>
      </c>
      <c r="C12" s="281" t="s">
        <v>0</v>
      </c>
      <c r="D12" s="264">
        <v>8.5</v>
      </c>
      <c r="E12" s="264">
        <v>2</v>
      </c>
      <c r="F12" s="330"/>
      <c r="G12" s="342">
        <v>16</v>
      </c>
      <c r="H12" s="327"/>
      <c r="I12" s="265"/>
      <c r="J12" s="265"/>
      <c r="K12" s="265"/>
      <c r="L12" s="266"/>
      <c r="M12" s="268"/>
      <c r="N12" s="265"/>
      <c r="O12" s="265"/>
      <c r="P12" s="265"/>
      <c r="Q12" s="265"/>
      <c r="R12" s="264"/>
      <c r="S12" s="265"/>
      <c r="T12" s="265"/>
      <c r="U12" s="265"/>
      <c r="V12" s="264">
        <f t="shared" si="0"/>
        <v>26.5</v>
      </c>
      <c r="W12" s="136">
        <v>0.8</v>
      </c>
      <c r="X12" s="316">
        <f t="shared" si="1"/>
        <v>21.200000000000003</v>
      </c>
      <c r="Y12" s="158">
        <v>3</v>
      </c>
      <c r="AA12" s="22"/>
      <c r="AB12" s="22"/>
    </row>
    <row r="13" spans="1:27" ht="15.75">
      <c r="A13" s="269">
        <v>4</v>
      </c>
      <c r="B13" s="270" t="s">
        <v>20</v>
      </c>
      <c r="C13" s="271" t="s">
        <v>5</v>
      </c>
      <c r="D13" s="272">
        <v>3.5</v>
      </c>
      <c r="E13" s="272">
        <v>2</v>
      </c>
      <c r="F13" s="331">
        <v>2</v>
      </c>
      <c r="G13" s="343">
        <v>15</v>
      </c>
      <c r="H13" s="328"/>
      <c r="I13" s="273"/>
      <c r="J13" s="273"/>
      <c r="K13" s="273"/>
      <c r="L13" s="274"/>
      <c r="M13" s="275"/>
      <c r="N13" s="273"/>
      <c r="O13" s="273"/>
      <c r="P13" s="273"/>
      <c r="Q13" s="273"/>
      <c r="R13" s="272"/>
      <c r="S13" s="273"/>
      <c r="T13" s="273"/>
      <c r="U13" s="273"/>
      <c r="V13" s="272">
        <f t="shared" si="0"/>
        <v>22.5</v>
      </c>
      <c r="W13" s="135">
        <v>0.9</v>
      </c>
      <c r="X13" s="317">
        <f t="shared" si="1"/>
        <v>20.25</v>
      </c>
      <c r="Y13" s="160">
        <v>4</v>
      </c>
      <c r="AA13" s="22"/>
    </row>
    <row r="14" spans="1:27" ht="25.5">
      <c r="A14" s="276">
        <v>5</v>
      </c>
      <c r="B14" s="270" t="s">
        <v>37</v>
      </c>
      <c r="C14" s="271" t="s">
        <v>38</v>
      </c>
      <c r="D14" s="277">
        <v>7.4</v>
      </c>
      <c r="E14" s="277">
        <v>3</v>
      </c>
      <c r="F14" s="332"/>
      <c r="G14" s="343">
        <v>12</v>
      </c>
      <c r="H14" s="337"/>
      <c r="I14" s="273"/>
      <c r="J14" s="273"/>
      <c r="K14" s="273"/>
      <c r="L14" s="278"/>
      <c r="M14" s="279"/>
      <c r="N14" s="272"/>
      <c r="O14" s="272"/>
      <c r="P14" s="272"/>
      <c r="Q14" s="272"/>
      <c r="R14" s="272"/>
      <c r="S14" s="273"/>
      <c r="T14" s="273"/>
      <c r="U14" s="272"/>
      <c r="V14" s="272">
        <f t="shared" si="0"/>
        <v>22.4</v>
      </c>
      <c r="W14" s="135">
        <v>0.9</v>
      </c>
      <c r="X14" s="317">
        <f t="shared" si="1"/>
        <v>20.16</v>
      </c>
      <c r="Y14" s="158">
        <v>5</v>
      </c>
      <c r="AA14" s="22"/>
    </row>
    <row r="15" spans="1:28" ht="15.75">
      <c r="A15" s="2">
        <v>6</v>
      </c>
      <c r="B15" s="67" t="s">
        <v>11</v>
      </c>
      <c r="C15" s="93" t="s">
        <v>0</v>
      </c>
      <c r="D15" s="68">
        <v>8</v>
      </c>
      <c r="E15" s="68"/>
      <c r="F15" s="330"/>
      <c r="G15" s="344">
        <v>12</v>
      </c>
      <c r="H15" s="338"/>
      <c r="I15" s="55"/>
      <c r="J15" s="55"/>
      <c r="K15" s="55"/>
      <c r="L15" s="70"/>
      <c r="M15" s="84"/>
      <c r="N15" s="55"/>
      <c r="O15" s="68"/>
      <c r="P15" s="68"/>
      <c r="Q15" s="68"/>
      <c r="R15" s="68"/>
      <c r="S15" s="55"/>
      <c r="T15" s="55"/>
      <c r="U15" s="68"/>
      <c r="V15" s="68">
        <f t="shared" si="0"/>
        <v>20</v>
      </c>
      <c r="W15" s="136">
        <v>1</v>
      </c>
      <c r="X15" s="318">
        <f t="shared" si="1"/>
        <v>20</v>
      </c>
      <c r="Y15" s="408">
        <v>6</v>
      </c>
      <c r="AA15" s="22"/>
      <c r="AB15" s="22"/>
    </row>
    <row r="16" spans="1:27" ht="15.75">
      <c r="A16" s="1">
        <v>9</v>
      </c>
      <c r="B16" s="116" t="s">
        <v>35</v>
      </c>
      <c r="C16" s="117" t="s">
        <v>6</v>
      </c>
      <c r="D16" s="68">
        <v>5</v>
      </c>
      <c r="E16" s="68"/>
      <c r="F16" s="333"/>
      <c r="G16" s="344">
        <v>15</v>
      </c>
      <c r="H16" s="69"/>
      <c r="I16" s="55"/>
      <c r="J16" s="55"/>
      <c r="K16" s="55"/>
      <c r="L16" s="130"/>
      <c r="M16" s="84"/>
      <c r="N16" s="55"/>
      <c r="O16" s="55"/>
      <c r="P16" s="55"/>
      <c r="Q16" s="55"/>
      <c r="R16" s="68"/>
      <c r="S16" s="55"/>
      <c r="T16" s="55"/>
      <c r="U16" s="55"/>
      <c r="V16" s="68">
        <f t="shared" si="0"/>
        <v>20</v>
      </c>
      <c r="W16" s="135">
        <v>1</v>
      </c>
      <c r="X16" s="318">
        <f t="shared" si="1"/>
        <v>20</v>
      </c>
      <c r="Y16" s="409"/>
      <c r="AA16" s="22"/>
    </row>
    <row r="17" spans="1:27" ht="15.75">
      <c r="A17" s="2">
        <v>7</v>
      </c>
      <c r="B17" s="67" t="s">
        <v>110</v>
      </c>
      <c r="C17" s="93" t="s">
        <v>111</v>
      </c>
      <c r="D17" s="68">
        <v>5</v>
      </c>
      <c r="E17" s="68">
        <v>3</v>
      </c>
      <c r="F17" s="333"/>
      <c r="G17" s="344">
        <v>12</v>
      </c>
      <c r="H17" s="338"/>
      <c r="I17" s="55"/>
      <c r="J17" s="55"/>
      <c r="K17" s="55"/>
      <c r="L17" s="70"/>
      <c r="M17" s="84"/>
      <c r="N17" s="68"/>
      <c r="O17" s="68"/>
      <c r="P17" s="68"/>
      <c r="Q17" s="68"/>
      <c r="R17" s="68"/>
      <c r="S17" s="55"/>
      <c r="T17" s="55"/>
      <c r="U17" s="68"/>
      <c r="V17" s="68">
        <f t="shared" si="0"/>
        <v>20</v>
      </c>
      <c r="W17" s="136">
        <v>1</v>
      </c>
      <c r="X17" s="318">
        <f t="shared" si="1"/>
        <v>20</v>
      </c>
      <c r="Y17" s="410"/>
      <c r="AA17" s="22"/>
    </row>
    <row r="18" spans="1:27" ht="15.75">
      <c r="A18" s="1">
        <v>8</v>
      </c>
      <c r="B18" s="116" t="s">
        <v>149</v>
      </c>
      <c r="C18" s="117" t="s">
        <v>43</v>
      </c>
      <c r="D18" s="68">
        <v>10.5</v>
      </c>
      <c r="E18" s="68">
        <v>2</v>
      </c>
      <c r="F18" s="330"/>
      <c r="G18" s="344">
        <v>16</v>
      </c>
      <c r="H18" s="69"/>
      <c r="I18" s="55"/>
      <c r="J18" s="55"/>
      <c r="K18" s="55"/>
      <c r="L18" s="130"/>
      <c r="M18" s="84"/>
      <c r="N18" s="55"/>
      <c r="O18" s="55"/>
      <c r="P18" s="55"/>
      <c r="Q18" s="55"/>
      <c r="R18" s="68"/>
      <c r="S18" s="55"/>
      <c r="T18" s="55"/>
      <c r="U18" s="55"/>
      <c r="V18" s="68">
        <f t="shared" si="0"/>
        <v>28.5</v>
      </c>
      <c r="W18" s="135">
        <v>0.7</v>
      </c>
      <c r="X18" s="318">
        <f t="shared" si="1"/>
        <v>19.95</v>
      </c>
      <c r="Y18" s="158">
        <v>9</v>
      </c>
      <c r="AA18" s="22"/>
    </row>
    <row r="19" spans="1:27" ht="27" customHeight="1">
      <c r="A19" s="2">
        <v>10</v>
      </c>
      <c r="B19" s="3" t="s">
        <v>45</v>
      </c>
      <c r="C19" s="4" t="s">
        <v>6</v>
      </c>
      <c r="D19" s="31">
        <v>6.5</v>
      </c>
      <c r="E19" s="31"/>
      <c r="F19" s="334"/>
      <c r="G19" s="345">
        <v>12</v>
      </c>
      <c r="H19" s="339"/>
      <c r="I19" s="33"/>
      <c r="J19" s="33"/>
      <c r="K19" s="33"/>
      <c r="L19" s="32"/>
      <c r="M19" s="65"/>
      <c r="N19" s="31"/>
      <c r="O19" s="31"/>
      <c r="P19" s="31"/>
      <c r="Q19" s="31"/>
      <c r="R19" s="31"/>
      <c r="S19" s="33"/>
      <c r="T19" s="33"/>
      <c r="U19" s="31"/>
      <c r="V19" s="68">
        <f t="shared" si="0"/>
        <v>18.5</v>
      </c>
      <c r="W19" s="136">
        <v>1</v>
      </c>
      <c r="X19" s="318">
        <f t="shared" si="1"/>
        <v>18.5</v>
      </c>
      <c r="Y19" s="158">
        <v>10</v>
      </c>
      <c r="AA19" s="22"/>
    </row>
    <row r="20" spans="1:27" ht="15.75">
      <c r="A20" s="1">
        <v>11</v>
      </c>
      <c r="B20" s="3" t="s">
        <v>78</v>
      </c>
      <c r="C20" s="4" t="s">
        <v>33</v>
      </c>
      <c r="D20" s="31">
        <v>2.5</v>
      </c>
      <c r="E20" s="31"/>
      <c r="F20" s="334"/>
      <c r="G20" s="344">
        <v>14</v>
      </c>
      <c r="H20" s="339"/>
      <c r="I20" s="33"/>
      <c r="J20" s="33"/>
      <c r="K20" s="33"/>
      <c r="L20" s="32"/>
      <c r="M20" s="65"/>
      <c r="N20" s="31"/>
      <c r="O20" s="31"/>
      <c r="P20" s="31"/>
      <c r="Q20" s="31"/>
      <c r="R20" s="31"/>
      <c r="S20" s="33"/>
      <c r="T20" s="33"/>
      <c r="U20" s="31"/>
      <c r="V20" s="68">
        <f t="shared" si="0"/>
        <v>16.5</v>
      </c>
      <c r="W20" s="136">
        <v>0.9</v>
      </c>
      <c r="X20" s="318">
        <f t="shared" si="1"/>
        <v>14.85</v>
      </c>
      <c r="Y20" s="158">
        <v>11</v>
      </c>
      <c r="AA20" s="22"/>
    </row>
    <row r="21" spans="1:27" ht="15.75">
      <c r="A21" s="2">
        <v>12</v>
      </c>
      <c r="B21" s="14" t="s">
        <v>36</v>
      </c>
      <c r="C21" s="15" t="s">
        <v>33</v>
      </c>
      <c r="D21" s="31">
        <v>1.2</v>
      </c>
      <c r="E21" s="31"/>
      <c r="F21" s="334"/>
      <c r="G21" s="344">
        <v>13</v>
      </c>
      <c r="H21" s="339"/>
      <c r="I21" s="33"/>
      <c r="J21" s="33"/>
      <c r="K21" s="33"/>
      <c r="L21" s="32"/>
      <c r="M21" s="65"/>
      <c r="N21" s="33"/>
      <c r="O21" s="31"/>
      <c r="P21" s="31"/>
      <c r="Q21" s="31"/>
      <c r="R21" s="31"/>
      <c r="S21" s="33"/>
      <c r="T21" s="33"/>
      <c r="U21" s="31"/>
      <c r="V21" s="68">
        <f t="shared" si="0"/>
        <v>14.2</v>
      </c>
      <c r="W21" s="135">
        <v>1</v>
      </c>
      <c r="X21" s="318">
        <f t="shared" si="1"/>
        <v>14.2</v>
      </c>
      <c r="Y21" s="158">
        <v>12</v>
      </c>
      <c r="AA21" s="22"/>
    </row>
    <row r="22" spans="1:27" ht="15.75">
      <c r="A22" s="1">
        <v>13</v>
      </c>
      <c r="B22" s="3" t="s">
        <v>22</v>
      </c>
      <c r="C22" s="4" t="s">
        <v>28</v>
      </c>
      <c r="D22" s="41"/>
      <c r="E22" s="41"/>
      <c r="F22" s="346"/>
      <c r="G22" s="344">
        <v>14</v>
      </c>
      <c r="H22" s="339"/>
      <c r="I22" s="33"/>
      <c r="J22" s="33"/>
      <c r="K22" s="33"/>
      <c r="L22" s="35"/>
      <c r="M22" s="65"/>
      <c r="N22" s="33"/>
      <c r="O22" s="33"/>
      <c r="P22" s="33"/>
      <c r="Q22" s="33"/>
      <c r="R22" s="31"/>
      <c r="S22" s="33"/>
      <c r="T22" s="31"/>
      <c r="U22" s="33"/>
      <c r="V22" s="68">
        <f t="shared" si="0"/>
        <v>14</v>
      </c>
      <c r="W22" s="136">
        <v>1</v>
      </c>
      <c r="X22" s="318">
        <f t="shared" si="1"/>
        <v>14</v>
      </c>
      <c r="Y22" s="158">
        <v>13</v>
      </c>
      <c r="AA22" s="22"/>
    </row>
    <row r="23" spans="1:27" ht="15.75">
      <c r="A23" s="2">
        <v>14</v>
      </c>
      <c r="B23" s="116" t="s">
        <v>39</v>
      </c>
      <c r="C23" s="117" t="s">
        <v>32</v>
      </c>
      <c r="D23" s="68">
        <v>10.7</v>
      </c>
      <c r="E23" s="68">
        <v>3</v>
      </c>
      <c r="F23" s="330"/>
      <c r="G23" s="344">
        <v>0.5</v>
      </c>
      <c r="H23" s="338"/>
      <c r="I23" s="55"/>
      <c r="J23" s="55"/>
      <c r="K23" s="55"/>
      <c r="L23" s="70"/>
      <c r="M23" s="84"/>
      <c r="N23" s="55"/>
      <c r="O23" s="68"/>
      <c r="P23" s="68"/>
      <c r="Q23" s="68"/>
      <c r="R23" s="68"/>
      <c r="S23" s="55"/>
      <c r="T23" s="55"/>
      <c r="U23" s="68"/>
      <c r="V23" s="68">
        <f t="shared" si="0"/>
        <v>14.2</v>
      </c>
      <c r="W23" s="135">
        <v>0.8</v>
      </c>
      <c r="X23" s="318">
        <f t="shared" si="1"/>
        <v>11.36</v>
      </c>
      <c r="Y23" s="158">
        <v>14</v>
      </c>
      <c r="AA23" s="22"/>
    </row>
    <row r="24" spans="1:27" ht="15.75">
      <c r="A24" s="3">
        <v>15</v>
      </c>
      <c r="B24" s="67" t="s">
        <v>26</v>
      </c>
      <c r="C24" s="67" t="s">
        <v>27</v>
      </c>
      <c r="D24" s="68">
        <v>8.5</v>
      </c>
      <c r="E24" s="68"/>
      <c r="F24" s="330"/>
      <c r="G24" s="344">
        <v>0.5</v>
      </c>
      <c r="H24" s="338"/>
      <c r="I24" s="55"/>
      <c r="J24" s="55"/>
      <c r="K24" s="55"/>
      <c r="L24" s="70"/>
      <c r="M24" s="84"/>
      <c r="N24" s="68"/>
      <c r="O24" s="68"/>
      <c r="P24" s="68"/>
      <c r="Q24" s="68"/>
      <c r="R24" s="68"/>
      <c r="S24" s="55"/>
      <c r="T24" s="55"/>
      <c r="U24" s="68"/>
      <c r="V24" s="68">
        <f t="shared" si="0"/>
        <v>9</v>
      </c>
      <c r="W24" s="136">
        <v>1</v>
      </c>
      <c r="X24" s="318">
        <f t="shared" si="1"/>
        <v>9</v>
      </c>
      <c r="Y24" s="159">
        <v>15</v>
      </c>
      <c r="AA24" s="22"/>
    </row>
    <row r="25" spans="1:27" ht="15.75">
      <c r="A25" s="306">
        <v>16</v>
      </c>
      <c r="B25" s="307" t="s">
        <v>102</v>
      </c>
      <c r="C25" s="308" t="s">
        <v>55</v>
      </c>
      <c r="D25" s="309">
        <v>6.5</v>
      </c>
      <c r="E25" s="309"/>
      <c r="F25" s="347"/>
      <c r="G25" s="354">
        <v>0.5</v>
      </c>
      <c r="H25" s="311"/>
      <c r="I25" s="310"/>
      <c r="J25" s="310"/>
      <c r="K25" s="310"/>
      <c r="L25" s="312"/>
      <c r="M25" s="313"/>
      <c r="N25" s="310"/>
      <c r="O25" s="310"/>
      <c r="P25" s="310"/>
      <c r="Q25" s="310"/>
      <c r="R25" s="314"/>
      <c r="S25" s="310"/>
      <c r="T25" s="310"/>
      <c r="U25" s="310"/>
      <c r="V25" s="314">
        <f t="shared" si="0"/>
        <v>7</v>
      </c>
      <c r="W25" s="156">
        <v>0.9</v>
      </c>
      <c r="X25" s="319">
        <f t="shared" si="1"/>
        <v>6.3</v>
      </c>
      <c r="Y25" s="158">
        <v>16</v>
      </c>
      <c r="AA25" s="22"/>
    </row>
    <row r="26" spans="1:27" ht="15.75">
      <c r="A26" s="282">
        <v>17</v>
      </c>
      <c r="B26" s="282" t="s">
        <v>131</v>
      </c>
      <c r="C26" s="304" t="s">
        <v>6</v>
      </c>
      <c r="D26" s="305">
        <v>5</v>
      </c>
      <c r="E26" s="305"/>
      <c r="F26" s="348"/>
      <c r="G26" s="355"/>
      <c r="H26" s="285"/>
      <c r="I26" s="284"/>
      <c r="J26" s="284"/>
      <c r="K26" s="284"/>
      <c r="L26" s="286"/>
      <c r="M26" s="303"/>
      <c r="N26" s="284"/>
      <c r="O26" s="284"/>
      <c r="P26" s="284"/>
      <c r="Q26" s="284"/>
      <c r="R26" s="283"/>
      <c r="S26" s="284"/>
      <c r="T26" s="283"/>
      <c r="U26" s="284"/>
      <c r="V26" s="283">
        <f t="shared" si="0"/>
        <v>5</v>
      </c>
      <c r="W26" s="136">
        <v>1</v>
      </c>
      <c r="X26" s="320">
        <f t="shared" si="1"/>
        <v>5</v>
      </c>
      <c r="Y26" s="160">
        <v>17</v>
      </c>
      <c r="AA26" s="22"/>
    </row>
    <row r="27" spans="1:27" ht="25.5">
      <c r="A27" s="287">
        <v>18</v>
      </c>
      <c r="B27" s="288" t="s">
        <v>44</v>
      </c>
      <c r="C27" s="289" t="s">
        <v>42</v>
      </c>
      <c r="D27" s="287">
        <v>5</v>
      </c>
      <c r="E27" s="287"/>
      <c r="F27" s="349"/>
      <c r="G27" s="356"/>
      <c r="H27" s="352"/>
      <c r="I27" s="292"/>
      <c r="J27" s="291"/>
      <c r="K27" s="300"/>
      <c r="L27" s="301"/>
      <c r="M27" s="292"/>
      <c r="N27" s="290"/>
      <c r="O27" s="290"/>
      <c r="P27" s="290"/>
      <c r="Q27" s="290"/>
      <c r="R27" s="290"/>
      <c r="S27" s="291"/>
      <c r="T27" s="291"/>
      <c r="U27" s="290"/>
      <c r="V27" s="290">
        <f t="shared" si="0"/>
        <v>5</v>
      </c>
      <c r="W27" s="135">
        <v>0.9</v>
      </c>
      <c r="X27" s="321">
        <f t="shared" si="1"/>
        <v>4.5</v>
      </c>
      <c r="Y27" s="324">
        <v>18</v>
      </c>
      <c r="AA27" s="22"/>
    </row>
    <row r="28" spans="1:27" ht="15.75">
      <c r="A28" s="287">
        <v>19</v>
      </c>
      <c r="B28" s="288" t="s">
        <v>90</v>
      </c>
      <c r="C28" s="289" t="s">
        <v>0</v>
      </c>
      <c r="D28" s="290"/>
      <c r="E28" s="290">
        <v>2</v>
      </c>
      <c r="F28" s="350"/>
      <c r="G28" s="356">
        <v>0.5</v>
      </c>
      <c r="H28" s="352"/>
      <c r="I28" s="291"/>
      <c r="J28" s="291"/>
      <c r="K28" s="291"/>
      <c r="L28" s="301"/>
      <c r="M28" s="302"/>
      <c r="N28" s="291"/>
      <c r="O28" s="290"/>
      <c r="P28" s="290"/>
      <c r="Q28" s="290"/>
      <c r="R28" s="290"/>
      <c r="S28" s="291"/>
      <c r="T28" s="291"/>
      <c r="U28" s="290"/>
      <c r="V28" s="290">
        <f t="shared" si="0"/>
        <v>2.5</v>
      </c>
      <c r="W28" s="135">
        <v>1</v>
      </c>
      <c r="X28" s="321">
        <f t="shared" si="1"/>
        <v>2.5</v>
      </c>
      <c r="Y28" s="324">
        <v>19</v>
      </c>
      <c r="Z28" s="22"/>
      <c r="AA28" s="22"/>
    </row>
    <row r="29" spans="1:27" ht="15.75">
      <c r="A29" s="293">
        <v>20</v>
      </c>
      <c r="B29" s="294" t="s">
        <v>34</v>
      </c>
      <c r="C29" s="295" t="s">
        <v>0</v>
      </c>
      <c r="D29" s="296"/>
      <c r="E29" s="296"/>
      <c r="F29" s="351"/>
      <c r="G29" s="357"/>
      <c r="H29" s="353"/>
      <c r="I29" s="297"/>
      <c r="J29" s="297"/>
      <c r="K29" s="297"/>
      <c r="L29" s="298"/>
      <c r="M29" s="299"/>
      <c r="N29" s="297"/>
      <c r="O29" s="297"/>
      <c r="P29" s="297"/>
      <c r="Q29" s="297"/>
      <c r="R29" s="296"/>
      <c r="S29" s="297"/>
      <c r="T29" s="297"/>
      <c r="U29" s="297"/>
      <c r="V29" s="296">
        <f t="shared" si="0"/>
        <v>0</v>
      </c>
      <c r="W29" s="135">
        <v>0.8</v>
      </c>
      <c r="X29" s="322">
        <f t="shared" si="1"/>
        <v>0</v>
      </c>
      <c r="Y29" s="158">
        <v>20</v>
      </c>
      <c r="Z29" s="22"/>
      <c r="AA29" s="22"/>
    </row>
    <row r="30" spans="1:25" ht="15.75">
      <c r="A30" s="16"/>
      <c r="B30" s="17"/>
      <c r="C30" s="17"/>
      <c r="D30" s="19"/>
      <c r="E30" s="19"/>
      <c r="F30" s="18"/>
      <c r="G30" s="18"/>
      <c r="H30" s="18"/>
      <c r="I30" s="18"/>
      <c r="J30" s="18"/>
      <c r="K30" s="18"/>
      <c r="L30" s="18"/>
      <c r="M30" s="81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27"/>
      <c r="Y30" s="24"/>
    </row>
    <row r="31" spans="1:25" ht="18.75">
      <c r="A31" s="458" t="s">
        <v>118</v>
      </c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8"/>
    </row>
    <row r="32" spans="1:25" ht="16.5" thickBot="1">
      <c r="A32" s="11"/>
      <c r="B32" s="11"/>
      <c r="C32" s="11"/>
      <c r="D32" s="34"/>
      <c r="E32" s="34"/>
      <c r="F32" s="30"/>
      <c r="G32" s="30"/>
      <c r="H32" s="30"/>
      <c r="I32" s="30"/>
      <c r="J32" s="30"/>
      <c r="K32" s="30"/>
      <c r="L32" s="30"/>
      <c r="M32" s="82"/>
      <c r="N32" s="12"/>
      <c r="O32" s="12"/>
      <c r="P32" s="12"/>
      <c r="Q32" s="12"/>
      <c r="R32" s="30"/>
      <c r="S32" s="30"/>
      <c r="T32" s="52"/>
      <c r="U32" s="19"/>
      <c r="V32" s="30"/>
      <c r="W32" s="30"/>
      <c r="X32" s="28"/>
      <c r="Y32" s="25"/>
    </row>
    <row r="33" spans="1:34" ht="15" customHeight="1">
      <c r="A33" s="442" t="s">
        <v>1</v>
      </c>
      <c r="B33" s="445" t="s">
        <v>3</v>
      </c>
      <c r="C33" s="448" t="s">
        <v>2</v>
      </c>
      <c r="D33" s="435" t="s">
        <v>108</v>
      </c>
      <c r="E33" s="435" t="s">
        <v>237</v>
      </c>
      <c r="F33" s="451" t="s">
        <v>128</v>
      </c>
      <c r="G33" s="428" t="s">
        <v>129</v>
      </c>
      <c r="H33" s="452"/>
      <c r="I33" s="452"/>
      <c r="J33" s="453"/>
      <c r="K33" s="431"/>
      <c r="L33" s="453"/>
      <c r="M33" s="483"/>
      <c r="N33" s="422"/>
      <c r="O33" s="438"/>
      <c r="P33" s="419"/>
      <c r="Q33" s="425"/>
      <c r="R33" s="425"/>
      <c r="S33" s="419"/>
      <c r="T33" s="416" t="s">
        <v>143</v>
      </c>
      <c r="U33" s="479" t="s">
        <v>238</v>
      </c>
      <c r="V33" s="481" t="s">
        <v>239</v>
      </c>
      <c r="W33" s="468" t="s">
        <v>142</v>
      </c>
      <c r="X33" s="463"/>
      <c r="Y33" s="464"/>
      <c r="Z33" s="464"/>
      <c r="AA33" s="464"/>
      <c r="AB33" s="464"/>
      <c r="AC33" s="464"/>
      <c r="AD33" s="464"/>
      <c r="AE33" s="464"/>
      <c r="AF33" s="464"/>
      <c r="AG33" s="464"/>
      <c r="AH33" s="464"/>
    </row>
    <row r="34" spans="1:34" ht="15">
      <c r="A34" s="443"/>
      <c r="B34" s="446"/>
      <c r="C34" s="449"/>
      <c r="D34" s="436"/>
      <c r="E34" s="436"/>
      <c r="F34" s="423"/>
      <c r="G34" s="429"/>
      <c r="H34" s="453"/>
      <c r="I34" s="453"/>
      <c r="J34" s="453"/>
      <c r="K34" s="431"/>
      <c r="L34" s="453"/>
      <c r="M34" s="431"/>
      <c r="N34" s="423"/>
      <c r="O34" s="436"/>
      <c r="P34" s="420"/>
      <c r="Q34" s="426"/>
      <c r="R34" s="426"/>
      <c r="S34" s="420"/>
      <c r="T34" s="417"/>
      <c r="U34" s="479"/>
      <c r="V34" s="481"/>
      <c r="W34" s="469"/>
      <c r="X34" s="463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</row>
    <row r="35" spans="1:34" ht="106.5" customHeight="1" thickBot="1">
      <c r="A35" s="444"/>
      <c r="B35" s="447"/>
      <c r="C35" s="450"/>
      <c r="D35" s="437"/>
      <c r="E35" s="437"/>
      <c r="F35" s="424"/>
      <c r="G35" s="430"/>
      <c r="H35" s="454"/>
      <c r="I35" s="454"/>
      <c r="J35" s="454"/>
      <c r="K35" s="432"/>
      <c r="L35" s="454"/>
      <c r="M35" s="432"/>
      <c r="N35" s="424"/>
      <c r="O35" s="437"/>
      <c r="P35" s="421"/>
      <c r="Q35" s="427"/>
      <c r="R35" s="427"/>
      <c r="S35" s="421"/>
      <c r="T35" s="418"/>
      <c r="U35" s="480"/>
      <c r="V35" s="482"/>
      <c r="W35" s="470"/>
      <c r="X35" s="45"/>
      <c r="Y35" s="45"/>
      <c r="Z35" s="45"/>
      <c r="AA35" s="45"/>
      <c r="AB35" s="44"/>
      <c r="AC35" s="44"/>
      <c r="AD35" s="44"/>
      <c r="AE35" s="44"/>
      <c r="AF35" s="44"/>
      <c r="AG35" s="44"/>
      <c r="AH35" s="44"/>
    </row>
    <row r="36" spans="1:23" ht="15.75">
      <c r="A36" s="172">
        <v>1</v>
      </c>
      <c r="B36" s="173" t="s">
        <v>41</v>
      </c>
      <c r="C36" s="174" t="s">
        <v>9</v>
      </c>
      <c r="D36" s="175">
        <v>6.5</v>
      </c>
      <c r="E36" s="175">
        <v>3</v>
      </c>
      <c r="F36" s="359"/>
      <c r="G36" s="373">
        <v>12</v>
      </c>
      <c r="H36" s="366"/>
      <c r="I36" s="179"/>
      <c r="J36" s="177"/>
      <c r="K36" s="177"/>
      <c r="L36" s="325"/>
      <c r="M36" s="176"/>
      <c r="N36" s="177"/>
      <c r="O36" s="177"/>
      <c r="P36" s="177"/>
      <c r="Q36" s="177"/>
      <c r="R36" s="179"/>
      <c r="S36" s="177"/>
      <c r="T36" s="180">
        <f aca="true" t="shared" si="2" ref="T36:T67">SUM(D36:S36)</f>
        <v>21.5</v>
      </c>
      <c r="U36" s="234">
        <v>1</v>
      </c>
      <c r="V36" s="326">
        <f aca="true" t="shared" si="3" ref="V36:V67">T36*U36</f>
        <v>21.5</v>
      </c>
      <c r="W36" s="224">
        <v>1</v>
      </c>
    </row>
    <row r="37" spans="1:23" ht="15.75">
      <c r="A37" s="181">
        <v>2</v>
      </c>
      <c r="B37" s="182" t="s">
        <v>54</v>
      </c>
      <c r="C37" s="183" t="s">
        <v>55</v>
      </c>
      <c r="D37" s="184">
        <v>6.5</v>
      </c>
      <c r="E37" s="184"/>
      <c r="F37" s="360"/>
      <c r="G37" s="374">
        <v>12</v>
      </c>
      <c r="H37" s="367"/>
      <c r="I37" s="185"/>
      <c r="J37" s="185"/>
      <c r="K37" s="178"/>
      <c r="L37" s="186"/>
      <c r="M37" s="187"/>
      <c r="N37" s="178"/>
      <c r="O37" s="178"/>
      <c r="P37" s="178"/>
      <c r="Q37" s="178"/>
      <c r="R37" s="178"/>
      <c r="S37" s="178"/>
      <c r="T37" s="180">
        <f t="shared" si="2"/>
        <v>18.5</v>
      </c>
      <c r="U37" s="137">
        <v>1</v>
      </c>
      <c r="V37" s="184">
        <f t="shared" si="3"/>
        <v>18.5</v>
      </c>
      <c r="W37" s="162">
        <v>2</v>
      </c>
    </row>
    <row r="38" spans="1:23" ht="15.75">
      <c r="A38" s="188">
        <v>3</v>
      </c>
      <c r="B38" s="189" t="s">
        <v>46</v>
      </c>
      <c r="C38" s="190" t="s">
        <v>47</v>
      </c>
      <c r="D38" s="184"/>
      <c r="E38" s="184">
        <v>2</v>
      </c>
      <c r="F38" s="361">
        <v>2</v>
      </c>
      <c r="G38" s="375">
        <v>12</v>
      </c>
      <c r="H38" s="367"/>
      <c r="I38" s="185"/>
      <c r="J38" s="185"/>
      <c r="K38" s="178"/>
      <c r="L38" s="186"/>
      <c r="M38" s="187"/>
      <c r="N38" s="178"/>
      <c r="O38" s="178"/>
      <c r="P38" s="178"/>
      <c r="Q38" s="185"/>
      <c r="R38" s="185"/>
      <c r="S38" s="178"/>
      <c r="T38" s="180">
        <f t="shared" si="2"/>
        <v>16</v>
      </c>
      <c r="U38" s="137">
        <v>1</v>
      </c>
      <c r="V38" s="184">
        <f t="shared" si="3"/>
        <v>16</v>
      </c>
      <c r="W38" s="161">
        <v>3</v>
      </c>
    </row>
    <row r="39" spans="1:23" ht="15.75">
      <c r="A39" s="181">
        <v>4</v>
      </c>
      <c r="B39" s="189" t="s">
        <v>130</v>
      </c>
      <c r="C39" s="190" t="s">
        <v>60</v>
      </c>
      <c r="D39" s="184">
        <v>3.5</v>
      </c>
      <c r="E39" s="184"/>
      <c r="F39" s="361"/>
      <c r="G39" s="374">
        <v>12</v>
      </c>
      <c r="H39" s="367"/>
      <c r="I39" s="178"/>
      <c r="J39" s="178"/>
      <c r="K39" s="191"/>
      <c r="L39" s="186"/>
      <c r="M39" s="187"/>
      <c r="N39" s="178"/>
      <c r="O39" s="178"/>
      <c r="P39" s="178"/>
      <c r="Q39" s="178"/>
      <c r="R39" s="178"/>
      <c r="S39" s="178"/>
      <c r="T39" s="180">
        <f t="shared" si="2"/>
        <v>15.5</v>
      </c>
      <c r="U39" s="138">
        <v>1</v>
      </c>
      <c r="V39" s="184">
        <f t="shared" si="3"/>
        <v>15.5</v>
      </c>
      <c r="W39" s="162">
        <v>4</v>
      </c>
    </row>
    <row r="40" spans="1:23" ht="15.75">
      <c r="A40" s="172">
        <v>5</v>
      </c>
      <c r="B40" s="189" t="s">
        <v>96</v>
      </c>
      <c r="C40" s="189" t="s">
        <v>6</v>
      </c>
      <c r="D40" s="184"/>
      <c r="E40" s="184"/>
      <c r="F40" s="361"/>
      <c r="G40" s="375">
        <v>15</v>
      </c>
      <c r="H40" s="368"/>
      <c r="I40" s="193"/>
      <c r="J40" s="192"/>
      <c r="K40" s="194"/>
      <c r="L40" s="195"/>
      <c r="M40" s="187"/>
      <c r="N40" s="178"/>
      <c r="O40" s="178"/>
      <c r="P40" s="178"/>
      <c r="Q40" s="178"/>
      <c r="R40" s="178"/>
      <c r="S40" s="178"/>
      <c r="T40" s="180">
        <f t="shared" si="2"/>
        <v>15</v>
      </c>
      <c r="U40" s="137">
        <v>1</v>
      </c>
      <c r="V40" s="184">
        <f t="shared" si="3"/>
        <v>15</v>
      </c>
      <c r="W40" s="161">
        <v>5</v>
      </c>
    </row>
    <row r="41" spans="1:23" ht="15.75">
      <c r="A41" s="196">
        <v>6</v>
      </c>
      <c r="B41" s="197" t="s">
        <v>29</v>
      </c>
      <c r="C41" s="197" t="s">
        <v>55</v>
      </c>
      <c r="D41" s="198"/>
      <c r="E41" s="198"/>
      <c r="F41" s="362"/>
      <c r="G41" s="376">
        <v>12</v>
      </c>
      <c r="H41" s="369"/>
      <c r="I41" s="200"/>
      <c r="J41" s="202"/>
      <c r="K41" s="201"/>
      <c r="L41" s="201"/>
      <c r="M41" s="203"/>
      <c r="N41" s="198"/>
      <c r="O41" s="198"/>
      <c r="P41" s="198"/>
      <c r="Q41" s="202"/>
      <c r="R41" s="204"/>
      <c r="S41" s="205"/>
      <c r="T41" s="206">
        <f t="shared" si="2"/>
        <v>12</v>
      </c>
      <c r="U41" s="137">
        <v>1</v>
      </c>
      <c r="V41" s="210">
        <f t="shared" si="3"/>
        <v>12</v>
      </c>
      <c r="W41" s="162">
        <v>6</v>
      </c>
    </row>
    <row r="42" spans="1:23" ht="15.75">
      <c r="A42" s="207">
        <v>7</v>
      </c>
      <c r="B42" s="208" t="s">
        <v>48</v>
      </c>
      <c r="C42" s="209" t="s">
        <v>114</v>
      </c>
      <c r="D42" s="210">
        <v>9.5</v>
      </c>
      <c r="E42" s="210">
        <v>2</v>
      </c>
      <c r="F42" s="363"/>
      <c r="G42" s="376"/>
      <c r="H42" s="370"/>
      <c r="I42" s="213"/>
      <c r="J42" s="212"/>
      <c r="K42" s="212"/>
      <c r="L42" s="212"/>
      <c r="M42" s="214"/>
      <c r="N42" s="215"/>
      <c r="O42" s="215"/>
      <c r="P42" s="215"/>
      <c r="Q42" s="213"/>
      <c r="R42" s="215"/>
      <c r="S42" s="215"/>
      <c r="T42" s="206">
        <f t="shared" si="2"/>
        <v>11.5</v>
      </c>
      <c r="U42" s="137">
        <v>1</v>
      </c>
      <c r="V42" s="210">
        <f t="shared" si="3"/>
        <v>11.5</v>
      </c>
      <c r="W42" s="162">
        <v>7</v>
      </c>
    </row>
    <row r="43" spans="1:28" ht="29.25" customHeight="1">
      <c r="A43" s="207">
        <v>8</v>
      </c>
      <c r="B43" s="216" t="s">
        <v>21</v>
      </c>
      <c r="C43" s="216" t="s">
        <v>5</v>
      </c>
      <c r="D43" s="210"/>
      <c r="E43" s="210"/>
      <c r="F43" s="363"/>
      <c r="G43" s="376">
        <v>12</v>
      </c>
      <c r="H43" s="370"/>
      <c r="I43" s="213"/>
      <c r="J43" s="212"/>
      <c r="K43" s="212"/>
      <c r="L43" s="212"/>
      <c r="M43" s="214"/>
      <c r="N43" s="215"/>
      <c r="O43" s="215"/>
      <c r="P43" s="215"/>
      <c r="Q43" s="212"/>
      <c r="R43" s="211"/>
      <c r="S43" s="215"/>
      <c r="T43" s="206">
        <f t="shared" si="2"/>
        <v>12</v>
      </c>
      <c r="U43" s="137">
        <v>0.9</v>
      </c>
      <c r="V43" s="210">
        <f t="shared" si="3"/>
        <v>10.8</v>
      </c>
      <c r="W43" s="162">
        <v>8</v>
      </c>
      <c r="AB43" s="22"/>
    </row>
    <row r="44" spans="1:23" ht="15.75">
      <c r="A44" s="217">
        <v>9</v>
      </c>
      <c r="B44" s="216" t="s">
        <v>16</v>
      </c>
      <c r="C44" s="216" t="s">
        <v>109</v>
      </c>
      <c r="D44" s="210">
        <v>6.5</v>
      </c>
      <c r="E44" s="210"/>
      <c r="F44" s="364"/>
      <c r="G44" s="377"/>
      <c r="H44" s="371"/>
      <c r="I44" s="211"/>
      <c r="J44" s="215"/>
      <c r="K44" s="215"/>
      <c r="L44" s="215"/>
      <c r="M44" s="214"/>
      <c r="N44" s="215"/>
      <c r="O44" s="215"/>
      <c r="P44" s="215"/>
      <c r="Q44" s="215"/>
      <c r="R44" s="215"/>
      <c r="S44" s="215"/>
      <c r="T44" s="206">
        <f t="shared" si="2"/>
        <v>6.5</v>
      </c>
      <c r="U44" s="137">
        <v>1</v>
      </c>
      <c r="V44" s="210">
        <f t="shared" si="3"/>
        <v>6.5</v>
      </c>
      <c r="W44" s="411">
        <v>9</v>
      </c>
    </row>
    <row r="45" spans="1:23" ht="15.75">
      <c r="A45" s="217">
        <v>10</v>
      </c>
      <c r="B45" s="197" t="s">
        <v>48</v>
      </c>
      <c r="C45" s="197" t="s">
        <v>50</v>
      </c>
      <c r="D45" s="210">
        <v>6.5</v>
      </c>
      <c r="E45" s="210"/>
      <c r="F45" s="363"/>
      <c r="G45" s="376"/>
      <c r="H45" s="371"/>
      <c r="I45" s="211"/>
      <c r="J45" s="215"/>
      <c r="K45" s="215"/>
      <c r="L45" s="215"/>
      <c r="M45" s="214"/>
      <c r="N45" s="215"/>
      <c r="O45" s="215"/>
      <c r="P45" s="215"/>
      <c r="Q45" s="215"/>
      <c r="R45" s="215"/>
      <c r="S45" s="215"/>
      <c r="T45" s="206">
        <f t="shared" si="2"/>
        <v>6.5</v>
      </c>
      <c r="U45" s="137">
        <v>1</v>
      </c>
      <c r="V45" s="210">
        <f t="shared" si="3"/>
        <v>6.5</v>
      </c>
      <c r="W45" s="412"/>
    </row>
    <row r="46" spans="1:23" ht="15.75">
      <c r="A46" s="217">
        <v>11</v>
      </c>
      <c r="B46" s="197" t="s">
        <v>117</v>
      </c>
      <c r="C46" s="197" t="s">
        <v>109</v>
      </c>
      <c r="D46" s="210">
        <v>6.5</v>
      </c>
      <c r="E46" s="210"/>
      <c r="F46" s="364"/>
      <c r="G46" s="377"/>
      <c r="H46" s="371"/>
      <c r="I46" s="215"/>
      <c r="J46" s="215"/>
      <c r="K46" s="215"/>
      <c r="L46" s="215"/>
      <c r="M46" s="214"/>
      <c r="N46" s="215"/>
      <c r="O46" s="215"/>
      <c r="P46" s="215"/>
      <c r="Q46" s="215"/>
      <c r="R46" s="215"/>
      <c r="S46" s="215"/>
      <c r="T46" s="206">
        <f t="shared" si="2"/>
        <v>6.5</v>
      </c>
      <c r="U46" s="137">
        <v>1</v>
      </c>
      <c r="V46" s="210">
        <f t="shared" si="3"/>
        <v>6.5</v>
      </c>
      <c r="W46" s="412"/>
    </row>
    <row r="47" spans="1:23" ht="15.75">
      <c r="A47" s="217">
        <v>13</v>
      </c>
      <c r="B47" s="197" t="s">
        <v>115</v>
      </c>
      <c r="C47" s="197" t="s">
        <v>49</v>
      </c>
      <c r="D47" s="210">
        <v>6.5</v>
      </c>
      <c r="E47" s="210"/>
      <c r="F47" s="364"/>
      <c r="G47" s="377"/>
      <c r="H47" s="371"/>
      <c r="I47" s="215"/>
      <c r="J47" s="215"/>
      <c r="K47" s="215"/>
      <c r="L47" s="215"/>
      <c r="M47" s="214"/>
      <c r="N47" s="215"/>
      <c r="O47" s="215"/>
      <c r="P47" s="215"/>
      <c r="Q47" s="215"/>
      <c r="R47" s="215"/>
      <c r="S47" s="215"/>
      <c r="T47" s="206">
        <f t="shared" si="2"/>
        <v>6.5</v>
      </c>
      <c r="U47" s="138">
        <v>1</v>
      </c>
      <c r="V47" s="210">
        <f t="shared" si="3"/>
        <v>6.5</v>
      </c>
      <c r="W47" s="412"/>
    </row>
    <row r="48" spans="1:23" ht="15.75">
      <c r="A48" s="217">
        <v>14</v>
      </c>
      <c r="B48" s="197" t="s">
        <v>106</v>
      </c>
      <c r="C48" s="197" t="s">
        <v>95</v>
      </c>
      <c r="D48" s="218">
        <v>6.5</v>
      </c>
      <c r="E48" s="218"/>
      <c r="F48" s="362"/>
      <c r="G48" s="376"/>
      <c r="H48" s="372"/>
      <c r="I48" s="199"/>
      <c r="J48" s="219"/>
      <c r="K48" s="198"/>
      <c r="L48" s="198"/>
      <c r="M48" s="203"/>
      <c r="N48" s="198"/>
      <c r="O48" s="198"/>
      <c r="P48" s="198"/>
      <c r="Q48" s="198"/>
      <c r="R48" s="205"/>
      <c r="S48" s="205"/>
      <c r="T48" s="206">
        <f t="shared" si="2"/>
        <v>6.5</v>
      </c>
      <c r="U48" s="137">
        <v>1</v>
      </c>
      <c r="V48" s="210">
        <f t="shared" si="3"/>
        <v>6.5</v>
      </c>
      <c r="W48" s="412"/>
    </row>
    <row r="49" spans="1:23" ht="16.5" thickBot="1">
      <c r="A49" s="225">
        <v>15</v>
      </c>
      <c r="B49" s="226" t="s">
        <v>48</v>
      </c>
      <c r="C49" s="226" t="s">
        <v>49</v>
      </c>
      <c r="D49" s="227">
        <v>6.5</v>
      </c>
      <c r="E49" s="227"/>
      <c r="F49" s="365"/>
      <c r="G49" s="378"/>
      <c r="H49" s="358"/>
      <c r="I49" s="228"/>
      <c r="J49" s="228"/>
      <c r="K49" s="228"/>
      <c r="L49" s="228"/>
      <c r="M49" s="229"/>
      <c r="N49" s="228"/>
      <c r="O49" s="228"/>
      <c r="P49" s="228"/>
      <c r="Q49" s="228"/>
      <c r="R49" s="228"/>
      <c r="S49" s="228"/>
      <c r="T49" s="230">
        <f t="shared" si="2"/>
        <v>6.5</v>
      </c>
      <c r="U49" s="231">
        <v>1</v>
      </c>
      <c r="V49" s="227">
        <f t="shared" si="3"/>
        <v>6.5</v>
      </c>
      <c r="W49" s="413"/>
    </row>
    <row r="50" spans="1:29" ht="15.75">
      <c r="A50" s="220">
        <v>16</v>
      </c>
      <c r="B50" s="128" t="s">
        <v>15</v>
      </c>
      <c r="C50" s="128" t="s">
        <v>31</v>
      </c>
      <c r="D50" s="221">
        <v>6.5</v>
      </c>
      <c r="E50" s="221"/>
      <c r="F50" s="379"/>
      <c r="G50" s="392">
        <v>0.5</v>
      </c>
      <c r="H50" s="384"/>
      <c r="I50" s="119"/>
      <c r="J50" s="119"/>
      <c r="K50" s="119"/>
      <c r="L50" s="119"/>
      <c r="M50" s="118"/>
      <c r="N50" s="119"/>
      <c r="O50" s="119"/>
      <c r="P50" s="119"/>
      <c r="Q50" s="119"/>
      <c r="R50" s="119"/>
      <c r="S50" s="119"/>
      <c r="T50" s="131">
        <f t="shared" si="2"/>
        <v>7</v>
      </c>
      <c r="U50" s="223">
        <v>0.9</v>
      </c>
      <c r="V50" s="221">
        <f t="shared" si="3"/>
        <v>6.3</v>
      </c>
      <c r="W50" s="224">
        <v>15</v>
      </c>
      <c r="AB50" s="22"/>
      <c r="AC50" s="22"/>
    </row>
    <row r="51" spans="1:29" ht="15.75">
      <c r="A51" s="40">
        <v>17</v>
      </c>
      <c r="B51" s="67" t="s">
        <v>146</v>
      </c>
      <c r="C51" s="67" t="s">
        <v>145</v>
      </c>
      <c r="D51" s="73">
        <v>6.2</v>
      </c>
      <c r="E51" s="73"/>
      <c r="F51" s="123"/>
      <c r="G51" s="393"/>
      <c r="H51" s="385"/>
      <c r="I51" s="74"/>
      <c r="J51" s="74"/>
      <c r="K51" s="74"/>
      <c r="L51" s="74"/>
      <c r="M51" s="124"/>
      <c r="N51" s="74"/>
      <c r="O51" s="74"/>
      <c r="P51" s="74"/>
      <c r="Q51" s="74"/>
      <c r="R51" s="74"/>
      <c r="S51" s="74"/>
      <c r="T51" s="131">
        <f t="shared" si="2"/>
        <v>6.2</v>
      </c>
      <c r="U51" s="138">
        <v>1</v>
      </c>
      <c r="V51" s="73">
        <f t="shared" si="3"/>
        <v>6.2</v>
      </c>
      <c r="W51" s="161">
        <v>16</v>
      </c>
      <c r="AB51" s="22"/>
      <c r="AC51" s="22"/>
    </row>
    <row r="52" spans="1:29" ht="15.75">
      <c r="A52" s="40">
        <v>18</v>
      </c>
      <c r="B52" s="142" t="s">
        <v>127</v>
      </c>
      <c r="C52" s="142" t="s">
        <v>19</v>
      </c>
      <c r="D52" s="143">
        <v>5.3</v>
      </c>
      <c r="E52" s="143"/>
      <c r="F52" s="168"/>
      <c r="G52" s="394"/>
      <c r="H52" s="386"/>
      <c r="I52" s="142"/>
      <c r="J52" s="142"/>
      <c r="K52" s="142"/>
      <c r="L52" s="142"/>
      <c r="M52" s="144"/>
      <c r="N52" s="142"/>
      <c r="O52" s="143"/>
      <c r="P52" s="143"/>
      <c r="Q52" s="143"/>
      <c r="R52" s="143"/>
      <c r="S52" s="143"/>
      <c r="T52" s="131">
        <f t="shared" si="2"/>
        <v>5.3</v>
      </c>
      <c r="U52" s="137">
        <v>1</v>
      </c>
      <c r="V52" s="73">
        <f t="shared" si="3"/>
        <v>5.3</v>
      </c>
      <c r="W52" s="161">
        <v>17</v>
      </c>
      <c r="AB52" s="22"/>
      <c r="AC52" s="22"/>
    </row>
    <row r="53" spans="1:29" ht="15.75">
      <c r="A53" s="40">
        <v>19</v>
      </c>
      <c r="B53" s="3" t="s">
        <v>144</v>
      </c>
      <c r="C53" s="3" t="s">
        <v>138</v>
      </c>
      <c r="D53" s="41">
        <v>6.5</v>
      </c>
      <c r="E53" s="41"/>
      <c r="F53" s="123"/>
      <c r="G53" s="393"/>
      <c r="H53" s="385"/>
      <c r="I53" s="74"/>
      <c r="J53" s="74"/>
      <c r="K53" s="74"/>
      <c r="L53" s="74"/>
      <c r="M53" s="124"/>
      <c r="N53" s="74"/>
      <c r="O53" s="39"/>
      <c r="P53" s="39"/>
      <c r="Q53" s="39"/>
      <c r="R53" s="39"/>
      <c r="S53" s="39"/>
      <c r="T53" s="131">
        <f t="shared" si="2"/>
        <v>6.5</v>
      </c>
      <c r="U53" s="138">
        <v>0.8</v>
      </c>
      <c r="V53" s="73">
        <f t="shared" si="3"/>
        <v>5.2</v>
      </c>
      <c r="W53" s="161">
        <v>18</v>
      </c>
      <c r="AB53" s="22"/>
      <c r="AC53" s="22"/>
    </row>
    <row r="54" spans="1:23" ht="15.75">
      <c r="A54" s="3">
        <v>20</v>
      </c>
      <c r="B54" s="71" t="s">
        <v>68</v>
      </c>
      <c r="C54" s="72" t="s">
        <v>69</v>
      </c>
      <c r="D54" s="73">
        <v>5</v>
      </c>
      <c r="E54" s="73"/>
      <c r="F54" s="123"/>
      <c r="G54" s="393"/>
      <c r="H54" s="385"/>
      <c r="I54" s="74"/>
      <c r="J54" s="74"/>
      <c r="K54" s="74"/>
      <c r="L54" s="74"/>
      <c r="M54" s="124"/>
      <c r="N54" s="74"/>
      <c r="O54" s="74"/>
      <c r="P54" s="74"/>
      <c r="Q54" s="74"/>
      <c r="R54" s="74"/>
      <c r="S54" s="74"/>
      <c r="T54" s="131">
        <f t="shared" si="2"/>
        <v>5</v>
      </c>
      <c r="U54" s="137">
        <v>1</v>
      </c>
      <c r="V54" s="73">
        <f t="shared" si="3"/>
        <v>5</v>
      </c>
      <c r="W54" s="404">
        <v>19</v>
      </c>
    </row>
    <row r="55" spans="1:23" ht="15.75">
      <c r="A55" s="3">
        <v>21</v>
      </c>
      <c r="B55" s="71" t="s">
        <v>112</v>
      </c>
      <c r="C55" s="72" t="s">
        <v>69</v>
      </c>
      <c r="D55" s="73">
        <v>5</v>
      </c>
      <c r="E55" s="73"/>
      <c r="F55" s="123"/>
      <c r="G55" s="393"/>
      <c r="H55" s="385"/>
      <c r="I55" s="74"/>
      <c r="J55" s="74"/>
      <c r="K55" s="74"/>
      <c r="L55" s="74"/>
      <c r="M55" s="124"/>
      <c r="N55" s="74"/>
      <c r="O55" s="74"/>
      <c r="P55" s="74"/>
      <c r="Q55" s="74"/>
      <c r="R55" s="74"/>
      <c r="S55" s="74"/>
      <c r="T55" s="131">
        <f t="shared" si="2"/>
        <v>5</v>
      </c>
      <c r="U55" s="137">
        <v>1</v>
      </c>
      <c r="V55" s="73">
        <f t="shared" si="3"/>
        <v>5</v>
      </c>
      <c r="W55" s="406"/>
    </row>
    <row r="56" spans="1:23" ht="15.75">
      <c r="A56" s="3">
        <v>22</v>
      </c>
      <c r="B56" s="3" t="s">
        <v>89</v>
      </c>
      <c r="C56" s="3" t="s">
        <v>17</v>
      </c>
      <c r="D56" s="41">
        <v>5</v>
      </c>
      <c r="E56" s="41"/>
      <c r="F56" s="127"/>
      <c r="G56" s="395"/>
      <c r="H56" s="385"/>
      <c r="I56" s="75"/>
      <c r="J56" s="75"/>
      <c r="K56" s="74"/>
      <c r="L56" s="74"/>
      <c r="M56" s="124"/>
      <c r="N56" s="74"/>
      <c r="O56" s="39"/>
      <c r="P56" s="39"/>
      <c r="Q56" s="39"/>
      <c r="R56" s="39"/>
      <c r="S56" s="39"/>
      <c r="T56" s="131">
        <f t="shared" si="2"/>
        <v>5</v>
      </c>
      <c r="U56" s="137">
        <v>1</v>
      </c>
      <c r="V56" s="73">
        <f t="shared" si="3"/>
        <v>5</v>
      </c>
      <c r="W56" s="406"/>
    </row>
    <row r="57" spans="1:23" ht="15.75">
      <c r="A57" s="3">
        <v>23</v>
      </c>
      <c r="B57" s="3" t="s">
        <v>48</v>
      </c>
      <c r="C57" s="3" t="s">
        <v>145</v>
      </c>
      <c r="D57" s="41">
        <v>5</v>
      </c>
      <c r="E57" s="41"/>
      <c r="F57" s="127"/>
      <c r="G57" s="396"/>
      <c r="H57" s="385"/>
      <c r="I57" s="75"/>
      <c r="J57" s="75"/>
      <c r="K57" s="74"/>
      <c r="L57" s="74"/>
      <c r="M57" s="124"/>
      <c r="N57" s="74"/>
      <c r="O57" s="39"/>
      <c r="P57" s="39"/>
      <c r="Q57" s="39"/>
      <c r="R57" s="38"/>
      <c r="S57" s="38"/>
      <c r="T57" s="131">
        <f t="shared" si="2"/>
        <v>5</v>
      </c>
      <c r="U57" s="137">
        <v>1</v>
      </c>
      <c r="V57" s="73">
        <f t="shared" si="3"/>
        <v>5</v>
      </c>
      <c r="W57" s="406"/>
    </row>
    <row r="58" spans="1:23" ht="26.25" thickBot="1">
      <c r="A58" s="235">
        <v>24</v>
      </c>
      <c r="B58" s="235" t="s">
        <v>262</v>
      </c>
      <c r="C58" s="235" t="s">
        <v>17</v>
      </c>
      <c r="D58" s="236">
        <v>5</v>
      </c>
      <c r="E58" s="236"/>
      <c r="F58" s="380"/>
      <c r="G58" s="397"/>
      <c r="H58" s="387"/>
      <c r="I58" s="237"/>
      <c r="J58" s="238"/>
      <c r="K58" s="238"/>
      <c r="L58" s="238"/>
      <c r="M58" s="239"/>
      <c r="N58" s="238"/>
      <c r="O58" s="238"/>
      <c r="P58" s="238"/>
      <c r="Q58" s="237"/>
      <c r="R58" s="237"/>
      <c r="S58" s="238"/>
      <c r="T58" s="240">
        <f t="shared" si="2"/>
        <v>5</v>
      </c>
      <c r="U58" s="249">
        <v>1</v>
      </c>
      <c r="V58" s="236">
        <f t="shared" si="3"/>
        <v>5</v>
      </c>
      <c r="W58" s="407"/>
    </row>
    <row r="59" spans="1:23" ht="25.5">
      <c r="A59" s="154">
        <v>25</v>
      </c>
      <c r="B59" s="121" t="s">
        <v>99</v>
      </c>
      <c r="C59" s="121" t="s">
        <v>100</v>
      </c>
      <c r="D59" s="133">
        <v>5.5</v>
      </c>
      <c r="E59" s="133"/>
      <c r="F59" s="381"/>
      <c r="G59" s="398"/>
      <c r="H59" s="388"/>
      <c r="I59" s="222"/>
      <c r="J59" s="134"/>
      <c r="K59" s="133"/>
      <c r="L59" s="133"/>
      <c r="M59" s="132"/>
      <c r="N59" s="133"/>
      <c r="O59" s="133"/>
      <c r="P59" s="133"/>
      <c r="Q59" s="133"/>
      <c r="R59" s="232"/>
      <c r="S59" s="233"/>
      <c r="T59" s="131">
        <f t="shared" si="2"/>
        <v>5.5</v>
      </c>
      <c r="U59" s="234">
        <v>0.9</v>
      </c>
      <c r="V59" s="221">
        <f t="shared" si="3"/>
        <v>4.95</v>
      </c>
      <c r="W59" s="224">
        <v>24</v>
      </c>
    </row>
    <row r="60" spans="1:27" ht="15.75">
      <c r="A60" s="40">
        <v>26</v>
      </c>
      <c r="B60" s="116" t="s">
        <v>7</v>
      </c>
      <c r="C60" s="116" t="s">
        <v>6</v>
      </c>
      <c r="D60" s="73">
        <v>4</v>
      </c>
      <c r="E60" s="73"/>
      <c r="F60" s="123"/>
      <c r="G60" s="395"/>
      <c r="H60" s="385"/>
      <c r="I60" s="74"/>
      <c r="J60" s="74"/>
      <c r="K60" s="74"/>
      <c r="L60" s="74"/>
      <c r="M60" s="124"/>
      <c r="N60" s="74"/>
      <c r="O60" s="74"/>
      <c r="P60" s="74"/>
      <c r="Q60" s="74"/>
      <c r="R60" s="74"/>
      <c r="S60" s="74"/>
      <c r="T60" s="131">
        <f t="shared" si="2"/>
        <v>4</v>
      </c>
      <c r="U60" s="137">
        <v>1</v>
      </c>
      <c r="V60" s="73">
        <f t="shared" si="3"/>
        <v>4</v>
      </c>
      <c r="W60" s="404">
        <v>25</v>
      </c>
      <c r="AA60" s="22"/>
    </row>
    <row r="61" spans="1:24" ht="15.75">
      <c r="A61" s="3">
        <v>27</v>
      </c>
      <c r="B61" s="67" t="s">
        <v>84</v>
      </c>
      <c r="C61" s="67" t="s">
        <v>85</v>
      </c>
      <c r="D61" s="73">
        <v>4</v>
      </c>
      <c r="E61" s="73"/>
      <c r="F61" s="127"/>
      <c r="G61" s="396"/>
      <c r="H61" s="385"/>
      <c r="I61" s="75"/>
      <c r="J61" s="74"/>
      <c r="K61" s="74"/>
      <c r="L61" s="74"/>
      <c r="M61" s="124"/>
      <c r="N61" s="74"/>
      <c r="O61" s="74"/>
      <c r="P61" s="74"/>
      <c r="Q61" s="74"/>
      <c r="R61" s="74"/>
      <c r="S61" s="74"/>
      <c r="T61" s="131">
        <f t="shared" si="2"/>
        <v>4</v>
      </c>
      <c r="U61" s="137">
        <v>1</v>
      </c>
      <c r="V61" s="73">
        <f t="shared" si="3"/>
        <v>4</v>
      </c>
      <c r="W61" s="405"/>
      <c r="X61" s="54"/>
    </row>
    <row r="62" spans="1:24" ht="15.75">
      <c r="A62" s="40">
        <v>28</v>
      </c>
      <c r="B62" s="3" t="s">
        <v>58</v>
      </c>
      <c r="C62" s="114" t="s">
        <v>59</v>
      </c>
      <c r="D62" s="41"/>
      <c r="E62" s="41">
        <v>2</v>
      </c>
      <c r="F62" s="127">
        <v>2</v>
      </c>
      <c r="G62" s="396"/>
      <c r="H62" s="385"/>
      <c r="I62" s="75"/>
      <c r="J62" s="74"/>
      <c r="K62" s="74"/>
      <c r="L62" s="74"/>
      <c r="M62" s="115"/>
      <c r="N62" s="74"/>
      <c r="O62" s="39"/>
      <c r="P62" s="39"/>
      <c r="Q62" s="39"/>
      <c r="R62" s="39"/>
      <c r="S62" s="39"/>
      <c r="T62" s="131">
        <f t="shared" si="2"/>
        <v>4</v>
      </c>
      <c r="U62" s="137">
        <v>0.9</v>
      </c>
      <c r="V62" s="73">
        <f t="shared" si="3"/>
        <v>3.6</v>
      </c>
      <c r="W62" s="161">
        <v>27</v>
      </c>
      <c r="X62" s="54"/>
    </row>
    <row r="63" spans="1:24" ht="15.75">
      <c r="A63" s="3">
        <v>29</v>
      </c>
      <c r="B63" s="3" t="s">
        <v>82</v>
      </c>
      <c r="C63" s="3" t="s">
        <v>60</v>
      </c>
      <c r="D63" s="41">
        <v>3.5</v>
      </c>
      <c r="E63" s="41"/>
      <c r="F63" s="127"/>
      <c r="G63" s="395"/>
      <c r="H63" s="385"/>
      <c r="I63" s="75"/>
      <c r="J63" s="74"/>
      <c r="K63" s="74"/>
      <c r="L63" s="74"/>
      <c r="M63" s="124"/>
      <c r="N63" s="74"/>
      <c r="O63" s="39"/>
      <c r="P63" s="39"/>
      <c r="Q63" s="39"/>
      <c r="R63" s="41"/>
      <c r="S63" s="39"/>
      <c r="T63" s="131">
        <f t="shared" si="2"/>
        <v>3.5</v>
      </c>
      <c r="U63" s="137">
        <v>1</v>
      </c>
      <c r="V63" s="73">
        <f t="shared" si="3"/>
        <v>3.5</v>
      </c>
      <c r="W63" s="404">
        <v>28</v>
      </c>
      <c r="X63" s="54"/>
    </row>
    <row r="64" spans="1:24" ht="15.75">
      <c r="A64" s="3">
        <v>30</v>
      </c>
      <c r="B64" s="3" t="s">
        <v>101</v>
      </c>
      <c r="C64" s="3" t="s">
        <v>6</v>
      </c>
      <c r="D64" s="31">
        <v>3.5</v>
      </c>
      <c r="E64" s="31"/>
      <c r="F64" s="129"/>
      <c r="G64" s="395"/>
      <c r="H64" s="338"/>
      <c r="I64" s="122"/>
      <c r="J64" s="55"/>
      <c r="K64" s="68"/>
      <c r="L64" s="68"/>
      <c r="M64" s="84"/>
      <c r="N64" s="68"/>
      <c r="O64" s="31"/>
      <c r="P64" s="31"/>
      <c r="Q64" s="31"/>
      <c r="R64" s="36"/>
      <c r="S64" s="36"/>
      <c r="T64" s="131">
        <f t="shared" si="2"/>
        <v>3.5</v>
      </c>
      <c r="U64" s="137">
        <v>1</v>
      </c>
      <c r="V64" s="73">
        <f t="shared" si="3"/>
        <v>3.5</v>
      </c>
      <c r="W64" s="406"/>
      <c r="X64" s="54"/>
    </row>
    <row r="65" spans="1:24" ht="15.75">
      <c r="A65" s="40">
        <v>31</v>
      </c>
      <c r="B65" s="3" t="s">
        <v>148</v>
      </c>
      <c r="C65" s="3" t="s">
        <v>88</v>
      </c>
      <c r="D65" s="41">
        <v>3.5</v>
      </c>
      <c r="E65" s="41"/>
      <c r="F65" s="123"/>
      <c r="G65" s="393"/>
      <c r="H65" s="385"/>
      <c r="I65" s="74"/>
      <c r="J65" s="74"/>
      <c r="K65" s="74"/>
      <c r="L65" s="74"/>
      <c r="M65" s="124"/>
      <c r="N65" s="74"/>
      <c r="O65" s="39"/>
      <c r="P65" s="39"/>
      <c r="Q65" s="39"/>
      <c r="R65" s="39"/>
      <c r="S65" s="39"/>
      <c r="T65" s="131">
        <f t="shared" si="2"/>
        <v>3.5</v>
      </c>
      <c r="U65" s="137">
        <v>1</v>
      </c>
      <c r="V65" s="73">
        <f t="shared" si="3"/>
        <v>3.5</v>
      </c>
      <c r="W65" s="406"/>
      <c r="X65" s="54"/>
    </row>
    <row r="66" spans="1:26" ht="15.75">
      <c r="A66" s="3">
        <v>32</v>
      </c>
      <c r="B66" s="67" t="s">
        <v>70</v>
      </c>
      <c r="C66" s="67" t="s">
        <v>71</v>
      </c>
      <c r="D66" s="73">
        <v>3.5</v>
      </c>
      <c r="E66" s="73"/>
      <c r="F66" s="127"/>
      <c r="G66" s="396"/>
      <c r="H66" s="385"/>
      <c r="I66" s="75"/>
      <c r="J66" s="74"/>
      <c r="K66" s="74"/>
      <c r="L66" s="74"/>
      <c r="M66" s="124"/>
      <c r="N66" s="74"/>
      <c r="O66" s="74"/>
      <c r="P66" s="74"/>
      <c r="Q66" s="74"/>
      <c r="R66" s="74"/>
      <c r="S66" s="74"/>
      <c r="T66" s="131">
        <f t="shared" si="2"/>
        <v>3.5</v>
      </c>
      <c r="U66" s="137">
        <v>1</v>
      </c>
      <c r="V66" s="73">
        <f t="shared" si="3"/>
        <v>3.5</v>
      </c>
      <c r="W66" s="406"/>
      <c r="X66" s="54"/>
      <c r="Z66" s="22"/>
    </row>
    <row r="67" spans="1:24" ht="15.75">
      <c r="A67" s="40">
        <v>33</v>
      </c>
      <c r="B67" s="67" t="s">
        <v>86</v>
      </c>
      <c r="C67" s="67" t="s">
        <v>71</v>
      </c>
      <c r="D67" s="139">
        <v>3.5</v>
      </c>
      <c r="E67" s="139"/>
      <c r="F67" s="127"/>
      <c r="G67" s="396"/>
      <c r="H67" s="385"/>
      <c r="I67" s="75"/>
      <c r="J67" s="74"/>
      <c r="K67" s="74"/>
      <c r="L67" s="74"/>
      <c r="M67" s="124"/>
      <c r="N67" s="74"/>
      <c r="O67" s="39"/>
      <c r="P67" s="39"/>
      <c r="Q67" s="37"/>
      <c r="R67" s="37"/>
      <c r="S67" s="39"/>
      <c r="T67" s="131">
        <f t="shared" si="2"/>
        <v>3.5</v>
      </c>
      <c r="U67" s="137">
        <v>1</v>
      </c>
      <c r="V67" s="73">
        <f t="shared" si="3"/>
        <v>3.5</v>
      </c>
      <c r="W67" s="406"/>
      <c r="X67" s="54"/>
    </row>
    <row r="68" spans="1:24" ht="15.75">
      <c r="A68" s="3">
        <v>34</v>
      </c>
      <c r="B68" s="3" t="s">
        <v>251</v>
      </c>
      <c r="C68" s="3" t="s">
        <v>264</v>
      </c>
      <c r="D68" s="41">
        <v>3.5</v>
      </c>
      <c r="E68" s="41"/>
      <c r="F68" s="123"/>
      <c r="G68" s="399"/>
      <c r="H68" s="385"/>
      <c r="I68" s="74"/>
      <c r="J68" s="74"/>
      <c r="K68" s="74"/>
      <c r="L68" s="74"/>
      <c r="M68" s="124"/>
      <c r="N68" s="74"/>
      <c r="O68" s="39"/>
      <c r="P68" s="39"/>
      <c r="Q68" s="39"/>
      <c r="R68" s="39"/>
      <c r="S68" s="39"/>
      <c r="T68" s="131">
        <f aca="true" t="shared" si="4" ref="T68:T99">SUM(D68:S68)</f>
        <v>3.5</v>
      </c>
      <c r="U68" s="138">
        <v>1</v>
      </c>
      <c r="V68" s="73">
        <f aca="true" t="shared" si="5" ref="V68:V99">T68*U68</f>
        <v>3.5</v>
      </c>
      <c r="W68" s="406"/>
      <c r="X68" s="54"/>
    </row>
    <row r="69" spans="1:24" ht="15.75">
      <c r="A69" s="40">
        <v>35</v>
      </c>
      <c r="B69" s="3" t="s">
        <v>265</v>
      </c>
      <c r="C69" s="3" t="s">
        <v>266</v>
      </c>
      <c r="D69" s="41">
        <v>3.5</v>
      </c>
      <c r="E69" s="41"/>
      <c r="F69" s="123"/>
      <c r="G69" s="399"/>
      <c r="H69" s="385"/>
      <c r="I69" s="74"/>
      <c r="J69" s="74"/>
      <c r="K69" s="74"/>
      <c r="L69" s="74"/>
      <c r="M69" s="124"/>
      <c r="N69" s="74"/>
      <c r="O69" s="39"/>
      <c r="P69" s="39"/>
      <c r="Q69" s="39"/>
      <c r="R69" s="39"/>
      <c r="S69" s="39"/>
      <c r="T69" s="131">
        <f t="shared" si="4"/>
        <v>3.5</v>
      </c>
      <c r="U69" s="138">
        <v>1</v>
      </c>
      <c r="V69" s="73">
        <f t="shared" si="5"/>
        <v>3.5</v>
      </c>
      <c r="W69" s="406"/>
      <c r="X69" s="54"/>
    </row>
    <row r="70" spans="1:24" ht="15.75">
      <c r="A70" s="40">
        <v>36</v>
      </c>
      <c r="B70" s="3" t="s">
        <v>267</v>
      </c>
      <c r="C70" s="3" t="s">
        <v>268</v>
      </c>
      <c r="D70" s="41">
        <v>3.5</v>
      </c>
      <c r="E70" s="41"/>
      <c r="F70" s="123"/>
      <c r="G70" s="399"/>
      <c r="H70" s="385"/>
      <c r="I70" s="74"/>
      <c r="J70" s="74"/>
      <c r="K70" s="74"/>
      <c r="L70" s="74"/>
      <c r="M70" s="124"/>
      <c r="N70" s="74"/>
      <c r="O70" s="39"/>
      <c r="P70" s="39"/>
      <c r="Q70" s="39"/>
      <c r="R70" s="39"/>
      <c r="S70" s="39"/>
      <c r="T70" s="131">
        <f t="shared" si="4"/>
        <v>3.5</v>
      </c>
      <c r="U70" s="138">
        <v>1</v>
      </c>
      <c r="V70" s="73">
        <f t="shared" si="5"/>
        <v>3.5</v>
      </c>
      <c r="W70" s="406"/>
      <c r="X70" s="54"/>
    </row>
    <row r="71" spans="1:24" ht="27" customHeight="1" thickBot="1">
      <c r="A71" s="235">
        <v>37</v>
      </c>
      <c r="B71" s="235" t="s">
        <v>250</v>
      </c>
      <c r="C71" s="235" t="s">
        <v>257</v>
      </c>
      <c r="D71" s="236">
        <v>3.5</v>
      </c>
      <c r="E71" s="236"/>
      <c r="F71" s="382"/>
      <c r="G71" s="400"/>
      <c r="H71" s="389"/>
      <c r="I71" s="241"/>
      <c r="J71" s="241"/>
      <c r="K71" s="241"/>
      <c r="L71" s="241"/>
      <c r="M71" s="242"/>
      <c r="N71" s="241"/>
      <c r="O71" s="238"/>
      <c r="P71" s="238"/>
      <c r="Q71" s="238"/>
      <c r="R71" s="238"/>
      <c r="S71" s="238"/>
      <c r="T71" s="240">
        <f t="shared" si="4"/>
        <v>3.5</v>
      </c>
      <c r="U71" s="243">
        <v>1</v>
      </c>
      <c r="V71" s="248">
        <f t="shared" si="5"/>
        <v>3.5</v>
      </c>
      <c r="W71" s="407"/>
      <c r="X71" s="54"/>
    </row>
    <row r="72" spans="1:24" ht="15.75">
      <c r="A72" s="220">
        <v>38</v>
      </c>
      <c r="B72" s="128" t="s">
        <v>14</v>
      </c>
      <c r="C72" s="128" t="s">
        <v>10</v>
      </c>
      <c r="D72" s="221">
        <v>2.8</v>
      </c>
      <c r="E72" s="221"/>
      <c r="F72" s="131"/>
      <c r="G72" s="398"/>
      <c r="H72" s="384"/>
      <c r="I72" s="120"/>
      <c r="J72" s="120"/>
      <c r="K72" s="119"/>
      <c r="L72" s="119"/>
      <c r="M72" s="118"/>
      <c r="N72" s="119"/>
      <c r="O72" s="119"/>
      <c r="P72" s="119"/>
      <c r="Q72" s="120"/>
      <c r="R72" s="221"/>
      <c r="S72" s="119"/>
      <c r="T72" s="131">
        <f t="shared" si="4"/>
        <v>2.8</v>
      </c>
      <c r="U72" s="234">
        <v>1</v>
      </c>
      <c r="V72" s="221">
        <f t="shared" si="5"/>
        <v>2.8</v>
      </c>
      <c r="W72" s="224">
        <v>37</v>
      </c>
      <c r="X72" s="54"/>
    </row>
    <row r="73" spans="1:24" ht="15.75">
      <c r="A73" s="39">
        <v>39</v>
      </c>
      <c r="B73" s="3" t="s">
        <v>147</v>
      </c>
      <c r="C73" s="3" t="s">
        <v>136</v>
      </c>
      <c r="D73" s="41">
        <v>2.5</v>
      </c>
      <c r="E73" s="41"/>
      <c r="F73" s="123"/>
      <c r="G73" s="393"/>
      <c r="H73" s="385"/>
      <c r="I73" s="74"/>
      <c r="J73" s="74"/>
      <c r="K73" s="74"/>
      <c r="L73" s="74"/>
      <c r="M73" s="124"/>
      <c r="N73" s="74"/>
      <c r="O73" s="39"/>
      <c r="P73" s="39"/>
      <c r="Q73" s="39"/>
      <c r="R73" s="39"/>
      <c r="S73" s="39"/>
      <c r="T73" s="131">
        <f t="shared" si="4"/>
        <v>2.5</v>
      </c>
      <c r="U73" s="138">
        <v>1</v>
      </c>
      <c r="V73" s="73">
        <f t="shared" si="5"/>
        <v>2.5</v>
      </c>
      <c r="W73" s="404">
        <v>38</v>
      </c>
      <c r="X73" s="54"/>
    </row>
    <row r="74" spans="1:24" ht="15.75">
      <c r="A74" s="39">
        <v>40</v>
      </c>
      <c r="B74" s="3" t="s">
        <v>137</v>
      </c>
      <c r="C74" s="3" t="s">
        <v>17</v>
      </c>
      <c r="D74" s="41">
        <v>2.5</v>
      </c>
      <c r="E74" s="41"/>
      <c r="F74" s="123"/>
      <c r="G74" s="393"/>
      <c r="H74" s="385"/>
      <c r="I74" s="74"/>
      <c r="J74" s="74"/>
      <c r="K74" s="74"/>
      <c r="L74" s="74"/>
      <c r="M74" s="124"/>
      <c r="N74" s="74"/>
      <c r="O74" s="39"/>
      <c r="P74" s="39"/>
      <c r="Q74" s="39"/>
      <c r="R74" s="39"/>
      <c r="S74" s="39"/>
      <c r="T74" s="131">
        <f t="shared" si="4"/>
        <v>2.5</v>
      </c>
      <c r="U74" s="138">
        <v>1</v>
      </c>
      <c r="V74" s="73">
        <f t="shared" si="5"/>
        <v>2.5</v>
      </c>
      <c r="W74" s="406"/>
      <c r="X74" s="54"/>
    </row>
    <row r="75" spans="1:24" ht="15.75">
      <c r="A75" s="39">
        <v>41</v>
      </c>
      <c r="B75" s="3" t="s">
        <v>72</v>
      </c>
      <c r="C75" s="3" t="s">
        <v>49</v>
      </c>
      <c r="D75" s="41">
        <v>2.5</v>
      </c>
      <c r="E75" s="41"/>
      <c r="F75" s="127"/>
      <c r="G75" s="393"/>
      <c r="H75" s="385"/>
      <c r="I75" s="75"/>
      <c r="J75" s="74"/>
      <c r="K75" s="74"/>
      <c r="L75" s="74"/>
      <c r="M75" s="124"/>
      <c r="N75" s="74"/>
      <c r="O75" s="39"/>
      <c r="P75" s="39"/>
      <c r="Q75" s="39"/>
      <c r="R75" s="39"/>
      <c r="S75" s="39"/>
      <c r="T75" s="131">
        <f t="shared" si="4"/>
        <v>2.5</v>
      </c>
      <c r="U75" s="137">
        <v>1</v>
      </c>
      <c r="V75" s="73">
        <f t="shared" si="5"/>
        <v>2.5</v>
      </c>
      <c r="W75" s="406"/>
      <c r="X75" s="54"/>
    </row>
    <row r="76" spans="1:24" ht="15.75">
      <c r="A76" s="39">
        <v>42</v>
      </c>
      <c r="B76" s="67" t="s">
        <v>30</v>
      </c>
      <c r="C76" s="67" t="s">
        <v>19</v>
      </c>
      <c r="D76" s="73">
        <v>2.5</v>
      </c>
      <c r="E76" s="73"/>
      <c r="F76" s="127"/>
      <c r="G76" s="396"/>
      <c r="H76" s="385"/>
      <c r="I76" s="75"/>
      <c r="J76" s="74"/>
      <c r="K76" s="74"/>
      <c r="L76" s="74"/>
      <c r="M76" s="124"/>
      <c r="N76" s="74"/>
      <c r="O76" s="74"/>
      <c r="P76" s="74"/>
      <c r="Q76" s="74"/>
      <c r="R76" s="74"/>
      <c r="S76" s="74"/>
      <c r="T76" s="131">
        <f t="shared" si="4"/>
        <v>2.5</v>
      </c>
      <c r="U76" s="138">
        <v>1</v>
      </c>
      <c r="V76" s="73">
        <f t="shared" si="5"/>
        <v>2.5</v>
      </c>
      <c r="W76" s="406"/>
      <c r="X76" s="54"/>
    </row>
    <row r="77" spans="1:24" ht="15.75">
      <c r="A77" s="39">
        <v>43</v>
      </c>
      <c r="B77" s="67" t="s">
        <v>94</v>
      </c>
      <c r="C77" s="67" t="s">
        <v>71</v>
      </c>
      <c r="D77" s="41">
        <v>2.5</v>
      </c>
      <c r="E77" s="41"/>
      <c r="F77" s="123"/>
      <c r="G77" s="399"/>
      <c r="H77" s="385"/>
      <c r="I77" s="74"/>
      <c r="J77" s="74"/>
      <c r="K77" s="74"/>
      <c r="L77" s="74"/>
      <c r="M77" s="124"/>
      <c r="N77" s="74"/>
      <c r="O77" s="39"/>
      <c r="P77" s="39"/>
      <c r="Q77" s="39"/>
      <c r="R77" s="39"/>
      <c r="S77" s="39"/>
      <c r="T77" s="131">
        <f t="shared" si="4"/>
        <v>2.5</v>
      </c>
      <c r="U77" s="138">
        <v>1</v>
      </c>
      <c r="V77" s="73">
        <f t="shared" si="5"/>
        <v>2.5</v>
      </c>
      <c r="W77" s="406"/>
      <c r="X77" s="54"/>
    </row>
    <row r="78" spans="1:24" ht="16.5" thickBot="1">
      <c r="A78" s="238">
        <v>44</v>
      </c>
      <c r="B78" s="235" t="s">
        <v>258</v>
      </c>
      <c r="C78" s="235" t="s">
        <v>269</v>
      </c>
      <c r="D78" s="236">
        <v>2.5</v>
      </c>
      <c r="E78" s="236"/>
      <c r="F78" s="382"/>
      <c r="G78" s="400"/>
      <c r="H78" s="389"/>
      <c r="I78" s="241"/>
      <c r="J78" s="241"/>
      <c r="K78" s="241"/>
      <c r="L78" s="241"/>
      <c r="M78" s="242"/>
      <c r="N78" s="241"/>
      <c r="O78" s="238"/>
      <c r="P78" s="238"/>
      <c r="Q78" s="238"/>
      <c r="R78" s="238"/>
      <c r="S78" s="238"/>
      <c r="T78" s="240">
        <f t="shared" si="4"/>
        <v>2.5</v>
      </c>
      <c r="U78" s="243">
        <v>1</v>
      </c>
      <c r="V78" s="248">
        <f t="shared" si="5"/>
        <v>2.5</v>
      </c>
      <c r="W78" s="407"/>
      <c r="X78" s="54"/>
    </row>
    <row r="79" spans="1:24" ht="15.75">
      <c r="A79" s="244">
        <v>45</v>
      </c>
      <c r="B79" s="154" t="s">
        <v>126</v>
      </c>
      <c r="C79" s="154" t="s">
        <v>33</v>
      </c>
      <c r="D79" s="247">
        <v>2.5</v>
      </c>
      <c r="E79" s="247"/>
      <c r="F79" s="379"/>
      <c r="G79" s="401"/>
      <c r="H79" s="384"/>
      <c r="I79" s="119"/>
      <c r="J79" s="119"/>
      <c r="K79" s="119"/>
      <c r="L79" s="119"/>
      <c r="M79" s="118"/>
      <c r="N79" s="119"/>
      <c r="O79" s="244"/>
      <c r="P79" s="244"/>
      <c r="Q79" s="244"/>
      <c r="R79" s="244"/>
      <c r="S79" s="244"/>
      <c r="T79" s="131">
        <f t="shared" si="4"/>
        <v>2.5</v>
      </c>
      <c r="U79" s="223">
        <v>0.8</v>
      </c>
      <c r="V79" s="221">
        <f t="shared" si="5"/>
        <v>2</v>
      </c>
      <c r="W79" s="433">
        <v>44</v>
      </c>
      <c r="X79" s="54"/>
    </row>
    <row r="80" spans="1:24" ht="15.75">
      <c r="A80" s="39">
        <v>46</v>
      </c>
      <c r="B80" s="3" t="s">
        <v>83</v>
      </c>
      <c r="C80" s="3" t="s">
        <v>60</v>
      </c>
      <c r="D80" s="31">
        <v>2</v>
      </c>
      <c r="E80" s="31"/>
      <c r="F80" s="127"/>
      <c r="G80" s="395"/>
      <c r="H80" s="338"/>
      <c r="I80" s="122"/>
      <c r="J80" s="55"/>
      <c r="K80" s="68"/>
      <c r="L80" s="68"/>
      <c r="M80" s="84"/>
      <c r="N80" s="68"/>
      <c r="O80" s="31"/>
      <c r="P80" s="31"/>
      <c r="Q80" s="31"/>
      <c r="R80" s="94"/>
      <c r="S80" s="94"/>
      <c r="T80" s="131">
        <f t="shared" si="4"/>
        <v>2</v>
      </c>
      <c r="U80" s="137">
        <v>1</v>
      </c>
      <c r="V80" s="73">
        <f t="shared" si="5"/>
        <v>2</v>
      </c>
      <c r="W80" s="433"/>
      <c r="X80" s="54"/>
    </row>
    <row r="81" spans="1:24" ht="15.75">
      <c r="A81" s="39">
        <v>47</v>
      </c>
      <c r="B81" s="3" t="s">
        <v>80</v>
      </c>
      <c r="C81" s="3" t="s">
        <v>107</v>
      </c>
      <c r="D81" s="41">
        <v>2</v>
      </c>
      <c r="E81" s="41"/>
      <c r="F81" s="127"/>
      <c r="G81" s="396"/>
      <c r="H81" s="385"/>
      <c r="I81" s="75"/>
      <c r="J81" s="75"/>
      <c r="K81" s="74"/>
      <c r="L81" s="74"/>
      <c r="M81" s="124"/>
      <c r="N81" s="74"/>
      <c r="O81" s="39"/>
      <c r="P81" s="39"/>
      <c r="Q81" s="39"/>
      <c r="R81" s="38"/>
      <c r="S81" s="38"/>
      <c r="T81" s="131">
        <f t="shared" si="4"/>
        <v>2</v>
      </c>
      <c r="U81" s="137">
        <v>1</v>
      </c>
      <c r="V81" s="73">
        <f t="shared" si="5"/>
        <v>2</v>
      </c>
      <c r="W81" s="433"/>
      <c r="X81" s="54"/>
    </row>
    <row r="82" spans="1:24" ht="15.75">
      <c r="A82" s="39">
        <v>48</v>
      </c>
      <c r="B82" s="3" t="s">
        <v>121</v>
      </c>
      <c r="C82" s="3" t="s">
        <v>81</v>
      </c>
      <c r="D82" s="41">
        <v>2</v>
      </c>
      <c r="E82" s="41"/>
      <c r="F82" s="123"/>
      <c r="G82" s="399"/>
      <c r="H82" s="385"/>
      <c r="I82" s="74"/>
      <c r="J82" s="74"/>
      <c r="K82" s="74"/>
      <c r="L82" s="74"/>
      <c r="M82" s="124"/>
      <c r="N82" s="74"/>
      <c r="O82" s="39"/>
      <c r="P82" s="39"/>
      <c r="Q82" s="39"/>
      <c r="R82" s="39"/>
      <c r="S82" s="39"/>
      <c r="T82" s="131">
        <f t="shared" si="4"/>
        <v>2</v>
      </c>
      <c r="U82" s="137">
        <v>1</v>
      </c>
      <c r="V82" s="73">
        <f t="shared" si="5"/>
        <v>2</v>
      </c>
      <c r="W82" s="433"/>
      <c r="X82" s="54"/>
    </row>
    <row r="83" spans="1:24" ht="15.75">
      <c r="A83" s="39">
        <v>49</v>
      </c>
      <c r="B83" s="14" t="s">
        <v>40</v>
      </c>
      <c r="C83" s="14" t="s">
        <v>8</v>
      </c>
      <c r="D83" s="31">
        <v>2</v>
      </c>
      <c r="E83" s="31"/>
      <c r="F83" s="129"/>
      <c r="G83" s="395"/>
      <c r="H83" s="338"/>
      <c r="I83" s="122"/>
      <c r="J83" s="55"/>
      <c r="K83" s="68"/>
      <c r="L83" s="68"/>
      <c r="M83" s="84"/>
      <c r="N83" s="68"/>
      <c r="O83" s="31"/>
      <c r="P83" s="31"/>
      <c r="Q83" s="33"/>
      <c r="R83" s="48"/>
      <c r="S83" s="36"/>
      <c r="T83" s="131">
        <f t="shared" si="4"/>
        <v>2</v>
      </c>
      <c r="U83" s="137">
        <v>1</v>
      </c>
      <c r="V83" s="73">
        <f t="shared" si="5"/>
        <v>2</v>
      </c>
      <c r="W83" s="433"/>
      <c r="X83" s="54"/>
    </row>
    <row r="84" spans="1:24" ht="24" customHeight="1">
      <c r="A84" s="39">
        <v>50</v>
      </c>
      <c r="B84" s="3" t="s">
        <v>125</v>
      </c>
      <c r="C84" s="3" t="s">
        <v>32</v>
      </c>
      <c r="D84" s="41">
        <v>2</v>
      </c>
      <c r="E84" s="41"/>
      <c r="F84" s="123"/>
      <c r="G84" s="399"/>
      <c r="H84" s="385"/>
      <c r="I84" s="74"/>
      <c r="J84" s="74"/>
      <c r="K84" s="74"/>
      <c r="L84" s="74"/>
      <c r="M84" s="124"/>
      <c r="N84" s="74"/>
      <c r="O84" s="39"/>
      <c r="P84" s="39"/>
      <c r="Q84" s="39"/>
      <c r="R84" s="39"/>
      <c r="S84" s="39"/>
      <c r="T84" s="131">
        <f t="shared" si="4"/>
        <v>2</v>
      </c>
      <c r="U84" s="138">
        <v>1</v>
      </c>
      <c r="V84" s="73">
        <f t="shared" si="5"/>
        <v>2</v>
      </c>
      <c r="W84" s="433"/>
      <c r="X84" s="54"/>
    </row>
    <row r="85" spans="1:24" ht="15.75">
      <c r="A85" s="39">
        <v>51</v>
      </c>
      <c r="B85" s="39" t="s">
        <v>113</v>
      </c>
      <c r="C85" s="39" t="s">
        <v>0</v>
      </c>
      <c r="D85" s="41"/>
      <c r="E85" s="41">
        <v>2</v>
      </c>
      <c r="F85" s="123"/>
      <c r="G85" s="399"/>
      <c r="H85" s="385"/>
      <c r="I85" s="74"/>
      <c r="J85" s="74"/>
      <c r="K85" s="74"/>
      <c r="L85" s="74"/>
      <c r="M85" s="124"/>
      <c r="N85" s="74"/>
      <c r="O85" s="39"/>
      <c r="P85" s="39"/>
      <c r="Q85" s="39"/>
      <c r="R85" s="39"/>
      <c r="S85" s="39"/>
      <c r="T85" s="131">
        <f t="shared" si="4"/>
        <v>2</v>
      </c>
      <c r="U85" s="137">
        <v>1</v>
      </c>
      <c r="V85" s="73">
        <f t="shared" si="5"/>
        <v>2</v>
      </c>
      <c r="W85" s="433"/>
      <c r="X85" s="54"/>
    </row>
    <row r="86" spans="1:24" ht="16.5" thickBot="1">
      <c r="A86" s="238">
        <v>52</v>
      </c>
      <c r="B86" s="246" t="s">
        <v>135</v>
      </c>
      <c r="C86" s="246" t="s">
        <v>0</v>
      </c>
      <c r="D86" s="236"/>
      <c r="E86" s="236">
        <v>2</v>
      </c>
      <c r="F86" s="382"/>
      <c r="G86" s="400"/>
      <c r="H86" s="389"/>
      <c r="I86" s="241"/>
      <c r="J86" s="241"/>
      <c r="K86" s="241"/>
      <c r="L86" s="241"/>
      <c r="M86" s="242"/>
      <c r="N86" s="241"/>
      <c r="O86" s="238"/>
      <c r="P86" s="238"/>
      <c r="Q86" s="238"/>
      <c r="R86" s="238"/>
      <c r="S86" s="238"/>
      <c r="T86" s="240">
        <f t="shared" si="4"/>
        <v>2</v>
      </c>
      <c r="U86" s="231">
        <v>1</v>
      </c>
      <c r="V86" s="248">
        <f t="shared" si="5"/>
        <v>2</v>
      </c>
      <c r="W86" s="434"/>
      <c r="X86" s="54"/>
    </row>
    <row r="87" spans="1:26" ht="15.75">
      <c r="A87" s="244">
        <v>53</v>
      </c>
      <c r="B87" s="154" t="s">
        <v>24</v>
      </c>
      <c r="C87" s="154" t="s">
        <v>0</v>
      </c>
      <c r="D87" s="155"/>
      <c r="E87" s="155">
        <v>2</v>
      </c>
      <c r="F87" s="381"/>
      <c r="G87" s="398"/>
      <c r="H87" s="388"/>
      <c r="I87" s="222"/>
      <c r="J87" s="134"/>
      <c r="K87" s="133"/>
      <c r="L87" s="133"/>
      <c r="M87" s="132"/>
      <c r="N87" s="133"/>
      <c r="O87" s="155"/>
      <c r="P87" s="155"/>
      <c r="Q87" s="155"/>
      <c r="R87" s="245"/>
      <c r="S87" s="245"/>
      <c r="T87" s="131">
        <f t="shared" si="4"/>
        <v>2</v>
      </c>
      <c r="U87" s="234">
        <v>0.8</v>
      </c>
      <c r="V87" s="221">
        <f t="shared" si="5"/>
        <v>1.6</v>
      </c>
      <c r="W87" s="224">
        <v>52</v>
      </c>
      <c r="X87" s="54"/>
      <c r="Y87" s="42"/>
      <c r="Z87" s="22"/>
    </row>
    <row r="88" spans="1:26" ht="15.75">
      <c r="A88" s="39">
        <v>54</v>
      </c>
      <c r="B88" s="67" t="s">
        <v>154</v>
      </c>
      <c r="C88" s="67" t="s">
        <v>32</v>
      </c>
      <c r="D88" s="41">
        <v>1.5</v>
      </c>
      <c r="E88" s="41"/>
      <c r="F88" s="123"/>
      <c r="G88" s="399"/>
      <c r="H88" s="385"/>
      <c r="I88" s="74"/>
      <c r="J88" s="74"/>
      <c r="K88" s="74"/>
      <c r="L88" s="74"/>
      <c r="M88" s="124"/>
      <c r="N88" s="74"/>
      <c r="O88" s="39"/>
      <c r="P88" s="39"/>
      <c r="Q88" s="39"/>
      <c r="R88" s="39"/>
      <c r="S88" s="39"/>
      <c r="T88" s="131">
        <f t="shared" si="4"/>
        <v>1.5</v>
      </c>
      <c r="U88" s="138">
        <v>1</v>
      </c>
      <c r="V88" s="73">
        <f t="shared" si="5"/>
        <v>1.5</v>
      </c>
      <c r="W88" s="404">
        <v>53</v>
      </c>
      <c r="X88" s="54"/>
      <c r="Y88" s="42"/>
      <c r="Z88" s="22"/>
    </row>
    <row r="89" spans="1:28" ht="25.5">
      <c r="A89" s="39">
        <v>55</v>
      </c>
      <c r="B89" s="3" t="s">
        <v>271</v>
      </c>
      <c r="C89" s="3" t="s">
        <v>272</v>
      </c>
      <c r="D89" s="41">
        <v>1.5</v>
      </c>
      <c r="E89" s="41"/>
      <c r="F89" s="123"/>
      <c r="G89" s="399"/>
      <c r="H89" s="385"/>
      <c r="I89" s="74"/>
      <c r="J89" s="74"/>
      <c r="K89" s="74"/>
      <c r="L89" s="74"/>
      <c r="M89" s="124"/>
      <c r="N89" s="74"/>
      <c r="O89" s="39"/>
      <c r="P89" s="39"/>
      <c r="Q89" s="39"/>
      <c r="R89" s="39"/>
      <c r="S89" s="39"/>
      <c r="T89" s="131">
        <f t="shared" si="4"/>
        <v>1.5</v>
      </c>
      <c r="U89" s="138">
        <v>1</v>
      </c>
      <c r="V89" s="73">
        <f t="shared" si="5"/>
        <v>1.5</v>
      </c>
      <c r="W89" s="405"/>
      <c r="X89" s="54"/>
      <c r="Y89" s="42"/>
      <c r="Z89" s="22"/>
      <c r="AB89" s="22"/>
    </row>
    <row r="90" spans="1:26" ht="15.75">
      <c r="A90" s="39">
        <v>56</v>
      </c>
      <c r="B90" s="3" t="s">
        <v>79</v>
      </c>
      <c r="C90" s="3" t="s">
        <v>6</v>
      </c>
      <c r="D90" s="31">
        <v>1.5</v>
      </c>
      <c r="E90" s="31"/>
      <c r="F90" s="129"/>
      <c r="G90" s="395"/>
      <c r="H90" s="338"/>
      <c r="I90" s="122"/>
      <c r="J90" s="55"/>
      <c r="K90" s="68"/>
      <c r="L90" s="68"/>
      <c r="M90" s="84"/>
      <c r="N90" s="68"/>
      <c r="O90" s="31"/>
      <c r="P90" s="31"/>
      <c r="Q90" s="31"/>
      <c r="R90" s="36"/>
      <c r="S90" s="36"/>
      <c r="T90" s="131">
        <f t="shared" si="4"/>
        <v>1.5</v>
      </c>
      <c r="U90" s="137">
        <v>0.8</v>
      </c>
      <c r="V90" s="73">
        <f t="shared" si="5"/>
        <v>1.2000000000000002</v>
      </c>
      <c r="W90" s="161">
        <v>55</v>
      </c>
      <c r="X90" s="54"/>
      <c r="Y90" s="42"/>
      <c r="Z90" s="22"/>
    </row>
    <row r="91" spans="1:26" ht="15.75">
      <c r="A91" s="40">
        <v>57</v>
      </c>
      <c r="B91" s="67" t="s">
        <v>103</v>
      </c>
      <c r="C91" s="67" t="s">
        <v>104</v>
      </c>
      <c r="D91" s="68">
        <v>1</v>
      </c>
      <c r="E91" s="68"/>
      <c r="F91" s="129"/>
      <c r="G91" s="395"/>
      <c r="H91" s="338"/>
      <c r="I91" s="122"/>
      <c r="J91" s="55"/>
      <c r="K91" s="68"/>
      <c r="L91" s="68"/>
      <c r="M91" s="84"/>
      <c r="N91" s="68"/>
      <c r="O91" s="68"/>
      <c r="P91" s="68"/>
      <c r="Q91" s="68"/>
      <c r="R91" s="76"/>
      <c r="S91" s="76"/>
      <c r="T91" s="131">
        <f t="shared" si="4"/>
        <v>1</v>
      </c>
      <c r="U91" s="137">
        <v>1</v>
      </c>
      <c r="V91" s="73">
        <f t="shared" si="5"/>
        <v>1</v>
      </c>
      <c r="W91" s="404">
        <v>56</v>
      </c>
      <c r="X91" s="54"/>
      <c r="Y91" s="42"/>
      <c r="Z91" s="22"/>
    </row>
    <row r="92" spans="1:27" ht="15.75">
      <c r="A92" s="40">
        <v>58</v>
      </c>
      <c r="B92" s="67" t="s">
        <v>105</v>
      </c>
      <c r="C92" s="67" t="s">
        <v>104</v>
      </c>
      <c r="D92" s="68">
        <v>1</v>
      </c>
      <c r="E92" s="68"/>
      <c r="F92" s="129"/>
      <c r="G92" s="395"/>
      <c r="H92" s="338"/>
      <c r="I92" s="122"/>
      <c r="J92" s="55"/>
      <c r="K92" s="68"/>
      <c r="L92" s="68"/>
      <c r="M92" s="84"/>
      <c r="N92" s="68"/>
      <c r="O92" s="68"/>
      <c r="P92" s="68"/>
      <c r="Q92" s="68"/>
      <c r="R92" s="76"/>
      <c r="S92" s="76"/>
      <c r="T92" s="131">
        <f t="shared" si="4"/>
        <v>1</v>
      </c>
      <c r="U92" s="137">
        <v>1</v>
      </c>
      <c r="V92" s="73">
        <f t="shared" si="5"/>
        <v>1</v>
      </c>
      <c r="W92" s="406"/>
      <c r="X92" s="54"/>
      <c r="Y92" s="42"/>
      <c r="Z92" s="22"/>
      <c r="AA92" s="22"/>
    </row>
    <row r="93" spans="1:27" ht="15.75">
      <c r="A93" s="40">
        <v>59</v>
      </c>
      <c r="B93" s="3" t="s">
        <v>25</v>
      </c>
      <c r="C93" s="3" t="s">
        <v>19</v>
      </c>
      <c r="D93" s="41">
        <v>1</v>
      </c>
      <c r="E93" s="41"/>
      <c r="F93" s="123"/>
      <c r="G93" s="399"/>
      <c r="H93" s="385"/>
      <c r="I93" s="74"/>
      <c r="J93" s="74"/>
      <c r="K93" s="74"/>
      <c r="L93" s="74"/>
      <c r="M93" s="124"/>
      <c r="N93" s="74"/>
      <c r="O93" s="39"/>
      <c r="P93" s="39"/>
      <c r="Q93" s="39"/>
      <c r="R93" s="39"/>
      <c r="S93" s="39"/>
      <c r="T93" s="131">
        <f t="shared" si="4"/>
        <v>1</v>
      </c>
      <c r="U93" s="137">
        <v>1</v>
      </c>
      <c r="V93" s="73">
        <f t="shared" si="5"/>
        <v>1</v>
      </c>
      <c r="W93" s="406"/>
      <c r="X93" s="54"/>
      <c r="Y93" s="42"/>
      <c r="Z93" s="22"/>
      <c r="AA93" s="22"/>
    </row>
    <row r="94" spans="1:26" ht="15.75">
      <c r="A94" s="40">
        <v>60</v>
      </c>
      <c r="B94" s="67" t="s">
        <v>80</v>
      </c>
      <c r="C94" s="67" t="s">
        <v>263</v>
      </c>
      <c r="D94" s="41">
        <v>1</v>
      </c>
      <c r="E94" s="41"/>
      <c r="F94" s="123"/>
      <c r="G94" s="399"/>
      <c r="H94" s="385"/>
      <c r="I94" s="74"/>
      <c r="J94" s="74"/>
      <c r="K94" s="74"/>
      <c r="L94" s="74"/>
      <c r="M94" s="124"/>
      <c r="N94" s="74"/>
      <c r="O94" s="39"/>
      <c r="P94" s="39"/>
      <c r="Q94" s="39"/>
      <c r="R94" s="39"/>
      <c r="S94" s="39"/>
      <c r="T94" s="131">
        <f t="shared" si="4"/>
        <v>1</v>
      </c>
      <c r="U94" s="137">
        <v>1</v>
      </c>
      <c r="V94" s="73">
        <f t="shared" si="5"/>
        <v>1</v>
      </c>
      <c r="W94" s="406"/>
      <c r="X94" s="54"/>
      <c r="Y94" s="42"/>
      <c r="Z94" s="22"/>
    </row>
    <row r="95" spans="1:26" ht="16.5" thickBot="1">
      <c r="A95" s="239">
        <v>61</v>
      </c>
      <c r="B95" s="235" t="s">
        <v>260</v>
      </c>
      <c r="C95" s="235" t="s">
        <v>270</v>
      </c>
      <c r="D95" s="236">
        <v>1</v>
      </c>
      <c r="E95" s="236"/>
      <c r="F95" s="382"/>
      <c r="G95" s="400"/>
      <c r="H95" s="389"/>
      <c r="I95" s="241"/>
      <c r="J95" s="241"/>
      <c r="K95" s="241"/>
      <c r="L95" s="241"/>
      <c r="M95" s="242"/>
      <c r="N95" s="241"/>
      <c r="O95" s="238"/>
      <c r="P95" s="238"/>
      <c r="Q95" s="238"/>
      <c r="R95" s="238"/>
      <c r="S95" s="238"/>
      <c r="T95" s="240">
        <f t="shared" si="4"/>
        <v>1</v>
      </c>
      <c r="U95" s="243">
        <v>1</v>
      </c>
      <c r="V95" s="248">
        <f t="shared" si="5"/>
        <v>1</v>
      </c>
      <c r="W95" s="407"/>
      <c r="X95" s="54"/>
      <c r="Y95" s="42"/>
      <c r="Z95" s="22"/>
    </row>
    <row r="96" spans="1:26" ht="15.75">
      <c r="A96" s="220">
        <v>62</v>
      </c>
      <c r="B96" s="121" t="s">
        <v>62</v>
      </c>
      <c r="C96" s="121" t="s">
        <v>0</v>
      </c>
      <c r="D96" s="133"/>
      <c r="E96" s="133"/>
      <c r="F96" s="381"/>
      <c r="G96" s="398"/>
      <c r="H96" s="388"/>
      <c r="I96" s="222"/>
      <c r="J96" s="134"/>
      <c r="K96" s="133"/>
      <c r="L96" s="133"/>
      <c r="M96" s="132"/>
      <c r="N96" s="133"/>
      <c r="O96" s="133"/>
      <c r="P96" s="119"/>
      <c r="Q96" s="119"/>
      <c r="R96" s="233"/>
      <c r="S96" s="233"/>
      <c r="T96" s="131">
        <f t="shared" si="4"/>
        <v>0</v>
      </c>
      <c r="U96" s="234">
        <v>1</v>
      </c>
      <c r="V96" s="221">
        <f t="shared" si="5"/>
        <v>0</v>
      </c>
      <c r="W96" s="224"/>
      <c r="X96" s="54"/>
      <c r="Y96" s="42"/>
      <c r="Z96" s="22"/>
    </row>
    <row r="97" spans="1:26" ht="15.75">
      <c r="A97" s="40">
        <v>63</v>
      </c>
      <c r="B97" s="3" t="s">
        <v>56</v>
      </c>
      <c r="C97" s="39" t="s">
        <v>76</v>
      </c>
      <c r="D97" s="41"/>
      <c r="E97" s="41"/>
      <c r="F97" s="123"/>
      <c r="G97" s="393"/>
      <c r="H97" s="385"/>
      <c r="I97" s="75"/>
      <c r="J97" s="74"/>
      <c r="K97" s="74"/>
      <c r="L97" s="74"/>
      <c r="M97" s="124"/>
      <c r="N97" s="74"/>
      <c r="O97" s="39"/>
      <c r="P97" s="39"/>
      <c r="Q97" s="37"/>
      <c r="R97" s="39"/>
      <c r="S97" s="39"/>
      <c r="T97" s="131">
        <f t="shared" si="4"/>
        <v>0</v>
      </c>
      <c r="U97" s="137">
        <v>1</v>
      </c>
      <c r="V97" s="73">
        <f t="shared" si="5"/>
        <v>0</v>
      </c>
      <c r="W97" s="163"/>
      <c r="X97" s="54"/>
      <c r="Y97" s="42"/>
      <c r="Z97" s="22"/>
    </row>
    <row r="98" spans="1:26" ht="15.75">
      <c r="A98" s="40">
        <v>64</v>
      </c>
      <c r="B98" s="3" t="s">
        <v>122</v>
      </c>
      <c r="C98" s="3" t="s">
        <v>76</v>
      </c>
      <c r="D98" s="41"/>
      <c r="E98" s="41"/>
      <c r="F98" s="123"/>
      <c r="G98" s="393"/>
      <c r="H98" s="385"/>
      <c r="I98" s="74"/>
      <c r="J98" s="74"/>
      <c r="K98" s="74"/>
      <c r="L98" s="74"/>
      <c r="M98" s="124"/>
      <c r="N98" s="74"/>
      <c r="O98" s="39"/>
      <c r="P98" s="39"/>
      <c r="Q98" s="39"/>
      <c r="R98" s="39"/>
      <c r="S98" s="39"/>
      <c r="T98" s="131">
        <f t="shared" si="4"/>
        <v>0</v>
      </c>
      <c r="U98" s="137">
        <v>1</v>
      </c>
      <c r="V98" s="73">
        <f t="shared" si="5"/>
        <v>0</v>
      </c>
      <c r="W98" s="163"/>
      <c r="X98" s="54"/>
      <c r="Y98" s="42"/>
      <c r="Z98" s="22"/>
    </row>
    <row r="99" spans="1:31" ht="15.75">
      <c r="A99" s="115">
        <v>65</v>
      </c>
      <c r="B99" s="67" t="s">
        <v>93</v>
      </c>
      <c r="C99" s="67" t="s">
        <v>18</v>
      </c>
      <c r="D99" s="77"/>
      <c r="E99" s="77"/>
      <c r="F99" s="123"/>
      <c r="G99" s="393"/>
      <c r="H99" s="385"/>
      <c r="I99" s="75"/>
      <c r="J99" s="75"/>
      <c r="K99" s="74"/>
      <c r="L99" s="74"/>
      <c r="M99" s="124"/>
      <c r="N99" s="74"/>
      <c r="O99" s="74"/>
      <c r="P99" s="74"/>
      <c r="Q99" s="74"/>
      <c r="R99" s="75"/>
      <c r="S99" s="74"/>
      <c r="T99" s="131">
        <f t="shared" si="4"/>
        <v>0</v>
      </c>
      <c r="U99" s="138">
        <v>1</v>
      </c>
      <c r="V99" s="73">
        <f t="shared" si="5"/>
        <v>0</v>
      </c>
      <c r="W99" s="163"/>
      <c r="X99" s="54"/>
      <c r="Y99" s="42"/>
      <c r="Z99" s="22"/>
      <c r="AE99" s="22"/>
    </row>
    <row r="100" spans="1:31" ht="15.75">
      <c r="A100" s="115">
        <v>66</v>
      </c>
      <c r="B100" s="3" t="s">
        <v>73</v>
      </c>
      <c r="C100" s="3" t="s">
        <v>74</v>
      </c>
      <c r="D100" s="41"/>
      <c r="E100" s="41"/>
      <c r="F100" s="127"/>
      <c r="G100" s="395"/>
      <c r="H100" s="385"/>
      <c r="I100" s="75"/>
      <c r="J100" s="74"/>
      <c r="K100" s="74"/>
      <c r="L100" s="74"/>
      <c r="M100" s="124"/>
      <c r="N100" s="74"/>
      <c r="O100" s="39"/>
      <c r="P100" s="39"/>
      <c r="Q100" s="39"/>
      <c r="R100" s="39"/>
      <c r="S100" s="39"/>
      <c r="T100" s="131">
        <f aca="true" t="shared" si="6" ref="T100:T131">SUM(D100:S100)</f>
        <v>0</v>
      </c>
      <c r="U100" s="138">
        <v>1</v>
      </c>
      <c r="V100" s="73">
        <f aca="true" t="shared" si="7" ref="V100:V131">T100*U100</f>
        <v>0</v>
      </c>
      <c r="W100" s="163"/>
      <c r="X100" s="54"/>
      <c r="Y100" s="42"/>
      <c r="Z100" s="22"/>
      <c r="AE100" s="22"/>
    </row>
    <row r="101" spans="1:29" ht="25.5">
      <c r="A101" s="115">
        <v>67</v>
      </c>
      <c r="B101" s="67" t="s">
        <v>23</v>
      </c>
      <c r="C101" s="67" t="s">
        <v>95</v>
      </c>
      <c r="D101" s="73"/>
      <c r="E101" s="73"/>
      <c r="F101" s="127"/>
      <c r="G101" s="396"/>
      <c r="H101" s="385"/>
      <c r="I101" s="75"/>
      <c r="J101" s="74"/>
      <c r="K101" s="74"/>
      <c r="L101" s="74"/>
      <c r="M101" s="124"/>
      <c r="N101" s="74"/>
      <c r="O101" s="74"/>
      <c r="P101" s="74"/>
      <c r="Q101" s="75"/>
      <c r="R101" s="75"/>
      <c r="S101" s="74"/>
      <c r="T101" s="131">
        <f t="shared" si="6"/>
        <v>0</v>
      </c>
      <c r="U101" s="137">
        <v>1</v>
      </c>
      <c r="V101" s="73">
        <f t="shared" si="7"/>
        <v>0</v>
      </c>
      <c r="W101" s="163"/>
      <c r="X101" s="54"/>
      <c r="Y101" s="42"/>
      <c r="Z101" s="22"/>
      <c r="AA101" s="22"/>
      <c r="AB101" s="22"/>
      <c r="AC101" s="22"/>
    </row>
    <row r="102" spans="1:29" ht="15.75">
      <c r="A102" s="115">
        <v>68</v>
      </c>
      <c r="B102" s="67" t="s">
        <v>92</v>
      </c>
      <c r="C102" s="67" t="s">
        <v>74</v>
      </c>
      <c r="D102" s="73"/>
      <c r="E102" s="73"/>
      <c r="F102" s="123"/>
      <c r="G102" s="399"/>
      <c r="H102" s="385"/>
      <c r="I102" s="75"/>
      <c r="J102" s="74"/>
      <c r="K102" s="74"/>
      <c r="L102" s="74"/>
      <c r="M102" s="124"/>
      <c r="N102" s="74"/>
      <c r="O102" s="74"/>
      <c r="P102" s="74"/>
      <c r="Q102" s="74"/>
      <c r="R102" s="74"/>
      <c r="S102" s="74"/>
      <c r="T102" s="131">
        <f t="shared" si="6"/>
        <v>0</v>
      </c>
      <c r="U102" s="137">
        <v>1</v>
      </c>
      <c r="V102" s="73">
        <f t="shared" si="7"/>
        <v>0</v>
      </c>
      <c r="W102" s="163"/>
      <c r="X102" s="54"/>
      <c r="Y102" s="42"/>
      <c r="Z102" s="22"/>
      <c r="AA102" s="22"/>
      <c r="AB102" s="22"/>
      <c r="AC102" s="22"/>
    </row>
    <row r="103" spans="1:29" ht="15.75">
      <c r="A103" s="115">
        <v>69</v>
      </c>
      <c r="B103" s="67" t="s">
        <v>63</v>
      </c>
      <c r="C103" s="67" t="s">
        <v>64</v>
      </c>
      <c r="D103" s="73"/>
      <c r="E103" s="73"/>
      <c r="F103" s="127"/>
      <c r="G103" s="396"/>
      <c r="H103" s="385"/>
      <c r="I103" s="75"/>
      <c r="J103" s="74"/>
      <c r="K103" s="74"/>
      <c r="L103" s="74"/>
      <c r="M103" s="124"/>
      <c r="N103" s="74"/>
      <c r="O103" s="74"/>
      <c r="P103" s="74"/>
      <c r="Q103" s="74"/>
      <c r="R103" s="74"/>
      <c r="S103" s="74"/>
      <c r="T103" s="131">
        <f t="shared" si="6"/>
        <v>0</v>
      </c>
      <c r="U103" s="138">
        <v>1</v>
      </c>
      <c r="V103" s="73">
        <f t="shared" si="7"/>
        <v>0</v>
      </c>
      <c r="W103" s="161"/>
      <c r="Y103" s="42"/>
      <c r="Z103" s="22"/>
      <c r="AA103" s="22"/>
      <c r="AB103" s="22"/>
      <c r="AC103" s="22"/>
    </row>
    <row r="104" spans="1:26" ht="15.75">
      <c r="A104" s="115">
        <v>70</v>
      </c>
      <c r="B104" s="3" t="s">
        <v>51</v>
      </c>
      <c r="C104" s="3" t="s">
        <v>52</v>
      </c>
      <c r="D104" s="41"/>
      <c r="E104" s="41"/>
      <c r="F104" s="127"/>
      <c r="G104" s="396"/>
      <c r="H104" s="385"/>
      <c r="I104" s="75"/>
      <c r="J104" s="75"/>
      <c r="K104" s="74"/>
      <c r="L104" s="74"/>
      <c r="M104" s="124"/>
      <c r="N104" s="74"/>
      <c r="O104" s="39"/>
      <c r="P104" s="39"/>
      <c r="Q104" s="39"/>
      <c r="R104" s="37"/>
      <c r="S104" s="38"/>
      <c r="T104" s="131">
        <f t="shared" si="6"/>
        <v>0</v>
      </c>
      <c r="U104" s="137">
        <v>1</v>
      </c>
      <c r="V104" s="73">
        <f t="shared" si="7"/>
        <v>0</v>
      </c>
      <c r="W104" s="164"/>
      <c r="Y104" s="42"/>
      <c r="Z104" s="22"/>
    </row>
    <row r="105" spans="1:26" ht="15.75">
      <c r="A105" s="115">
        <v>71</v>
      </c>
      <c r="B105" s="85" t="s">
        <v>116</v>
      </c>
      <c r="C105" s="85" t="s">
        <v>52</v>
      </c>
      <c r="D105" s="41"/>
      <c r="E105" s="41"/>
      <c r="F105" s="123"/>
      <c r="G105" s="399"/>
      <c r="H105" s="385"/>
      <c r="I105" s="74"/>
      <c r="J105" s="74"/>
      <c r="K105" s="74"/>
      <c r="L105" s="74"/>
      <c r="M105" s="124"/>
      <c r="N105" s="74"/>
      <c r="O105" s="39"/>
      <c r="P105" s="39"/>
      <c r="Q105" s="39"/>
      <c r="R105" s="39"/>
      <c r="S105" s="39"/>
      <c r="T105" s="131">
        <f t="shared" si="6"/>
        <v>0</v>
      </c>
      <c r="U105" s="137">
        <v>1</v>
      </c>
      <c r="V105" s="73">
        <f t="shared" si="7"/>
        <v>0</v>
      </c>
      <c r="W105" s="164"/>
      <c r="Y105" s="42"/>
      <c r="Z105" s="22"/>
    </row>
    <row r="106" spans="1:35" ht="15.75">
      <c r="A106" s="115">
        <v>72</v>
      </c>
      <c r="B106" s="3" t="s">
        <v>120</v>
      </c>
      <c r="C106" s="3" t="s">
        <v>19</v>
      </c>
      <c r="D106" s="140"/>
      <c r="E106" s="140"/>
      <c r="F106" s="123"/>
      <c r="G106" s="399"/>
      <c r="H106" s="385"/>
      <c r="I106" s="74"/>
      <c r="J106" s="74"/>
      <c r="K106" s="74"/>
      <c r="L106" s="74"/>
      <c r="M106" s="124"/>
      <c r="N106" s="74"/>
      <c r="O106" s="39"/>
      <c r="P106" s="39"/>
      <c r="Q106" s="39"/>
      <c r="R106" s="141"/>
      <c r="S106" s="39"/>
      <c r="T106" s="131">
        <f t="shared" si="6"/>
        <v>0</v>
      </c>
      <c r="U106" s="138">
        <v>1</v>
      </c>
      <c r="V106" s="73">
        <f t="shared" si="7"/>
        <v>0</v>
      </c>
      <c r="W106" s="164"/>
      <c r="Z106" s="43"/>
      <c r="AC106" s="22"/>
      <c r="AD106" s="22"/>
      <c r="AE106" s="22"/>
      <c r="AF106" s="22"/>
      <c r="AG106" s="22"/>
      <c r="AH106" s="22"/>
      <c r="AI106" s="22"/>
    </row>
    <row r="107" spans="1:35" ht="15.75">
      <c r="A107" s="115">
        <v>73</v>
      </c>
      <c r="B107" s="67" t="s">
        <v>87</v>
      </c>
      <c r="C107" s="67" t="s">
        <v>18</v>
      </c>
      <c r="D107" s="77"/>
      <c r="E107" s="77"/>
      <c r="F107" s="127"/>
      <c r="G107" s="396"/>
      <c r="H107" s="385"/>
      <c r="I107" s="75"/>
      <c r="J107" s="74"/>
      <c r="K107" s="74"/>
      <c r="L107" s="74"/>
      <c r="M107" s="124"/>
      <c r="N107" s="74"/>
      <c r="O107" s="74"/>
      <c r="P107" s="74"/>
      <c r="Q107" s="74"/>
      <c r="R107" s="74"/>
      <c r="S107" s="74"/>
      <c r="T107" s="131">
        <f t="shared" si="6"/>
        <v>0</v>
      </c>
      <c r="U107" s="138">
        <v>1</v>
      </c>
      <c r="V107" s="73">
        <f t="shared" si="7"/>
        <v>0</v>
      </c>
      <c r="W107" s="164"/>
      <c r="AC107" s="22"/>
      <c r="AD107" s="22"/>
      <c r="AE107" s="22"/>
      <c r="AF107" s="22"/>
      <c r="AG107" s="22"/>
      <c r="AH107" s="22"/>
      <c r="AI107" s="22"/>
    </row>
    <row r="108" spans="1:35" ht="15.75">
      <c r="A108" s="115">
        <v>74</v>
      </c>
      <c r="B108" s="67" t="s">
        <v>158</v>
      </c>
      <c r="C108" s="67" t="s">
        <v>65</v>
      </c>
      <c r="D108" s="77"/>
      <c r="E108" s="77"/>
      <c r="F108" s="123"/>
      <c r="G108" s="399"/>
      <c r="H108" s="385"/>
      <c r="I108" s="74"/>
      <c r="J108" s="74"/>
      <c r="K108" s="74"/>
      <c r="L108" s="74"/>
      <c r="M108" s="124"/>
      <c r="N108" s="74"/>
      <c r="O108" s="74"/>
      <c r="P108" s="74"/>
      <c r="Q108" s="74"/>
      <c r="R108" s="74"/>
      <c r="S108" s="74"/>
      <c r="T108" s="131">
        <f t="shared" si="6"/>
        <v>0</v>
      </c>
      <c r="U108" s="137">
        <v>1</v>
      </c>
      <c r="V108" s="73">
        <f t="shared" si="7"/>
        <v>0</v>
      </c>
      <c r="W108" s="163"/>
      <c r="Y108" s="42"/>
      <c r="AA108" s="22"/>
      <c r="AC108" s="22"/>
      <c r="AD108" s="22"/>
      <c r="AE108" s="22"/>
      <c r="AF108" s="22"/>
      <c r="AG108" s="22"/>
      <c r="AH108" s="22"/>
      <c r="AI108" s="22"/>
    </row>
    <row r="109" spans="1:35" ht="15.75">
      <c r="A109" s="115">
        <v>75</v>
      </c>
      <c r="B109" s="67" t="s">
        <v>97</v>
      </c>
      <c r="C109" s="67" t="s">
        <v>52</v>
      </c>
      <c r="D109" s="77"/>
      <c r="E109" s="77"/>
      <c r="F109" s="123"/>
      <c r="G109" s="399"/>
      <c r="H109" s="385"/>
      <c r="I109" s="74"/>
      <c r="J109" s="74"/>
      <c r="K109" s="74"/>
      <c r="L109" s="74"/>
      <c r="M109" s="124"/>
      <c r="N109" s="74"/>
      <c r="O109" s="74"/>
      <c r="P109" s="74"/>
      <c r="Q109" s="74"/>
      <c r="R109" s="74"/>
      <c r="S109" s="74"/>
      <c r="T109" s="131">
        <f t="shared" si="6"/>
        <v>0</v>
      </c>
      <c r="U109" s="137">
        <v>1</v>
      </c>
      <c r="V109" s="73">
        <f t="shared" si="7"/>
        <v>0</v>
      </c>
      <c r="W109" s="163"/>
      <c r="AA109" s="22"/>
      <c r="AC109" s="22"/>
      <c r="AD109" s="22"/>
      <c r="AE109" s="22"/>
      <c r="AF109" s="22"/>
      <c r="AG109" s="22"/>
      <c r="AH109" s="22"/>
      <c r="AI109" s="22"/>
    </row>
    <row r="110" spans="1:35" ht="15.75">
      <c r="A110" s="115">
        <v>76</v>
      </c>
      <c r="B110" s="3" t="s">
        <v>150</v>
      </c>
      <c r="C110" s="3" t="s">
        <v>145</v>
      </c>
      <c r="D110" s="41"/>
      <c r="E110" s="41"/>
      <c r="F110" s="123"/>
      <c r="G110" s="399"/>
      <c r="H110" s="385"/>
      <c r="I110" s="74"/>
      <c r="J110" s="74"/>
      <c r="K110" s="74"/>
      <c r="L110" s="74"/>
      <c r="M110" s="124"/>
      <c r="N110" s="74"/>
      <c r="O110" s="39"/>
      <c r="P110" s="39"/>
      <c r="Q110" s="39"/>
      <c r="R110" s="39"/>
      <c r="S110" s="39"/>
      <c r="T110" s="131">
        <f t="shared" si="6"/>
        <v>0</v>
      </c>
      <c r="U110" s="137">
        <v>1</v>
      </c>
      <c r="V110" s="73">
        <f t="shared" si="7"/>
        <v>0</v>
      </c>
      <c r="W110" s="163"/>
      <c r="AC110" s="22"/>
      <c r="AD110" s="22"/>
      <c r="AE110" s="22"/>
      <c r="AF110" s="22"/>
      <c r="AG110" s="22"/>
      <c r="AH110" s="22"/>
      <c r="AI110" s="22"/>
    </row>
    <row r="111" spans="1:35" ht="15.75">
      <c r="A111" s="115">
        <v>77</v>
      </c>
      <c r="B111" s="3" t="s">
        <v>57</v>
      </c>
      <c r="C111" s="3" t="s">
        <v>88</v>
      </c>
      <c r="D111" s="41"/>
      <c r="E111" s="41"/>
      <c r="F111" s="127"/>
      <c r="G111" s="396"/>
      <c r="H111" s="385"/>
      <c r="I111" s="75"/>
      <c r="J111" s="75"/>
      <c r="K111" s="74"/>
      <c r="L111" s="74"/>
      <c r="M111" s="124"/>
      <c r="N111" s="74"/>
      <c r="O111" s="39"/>
      <c r="P111" s="39"/>
      <c r="Q111" s="39"/>
      <c r="R111" s="38"/>
      <c r="S111" s="38"/>
      <c r="T111" s="131">
        <f t="shared" si="6"/>
        <v>0</v>
      </c>
      <c r="U111" s="137">
        <v>1</v>
      </c>
      <c r="V111" s="73">
        <f t="shared" si="7"/>
        <v>0</v>
      </c>
      <c r="W111" s="163"/>
      <c r="AC111" s="22"/>
      <c r="AD111" s="22"/>
      <c r="AE111" s="22"/>
      <c r="AF111" s="22"/>
      <c r="AG111" s="22"/>
      <c r="AH111" s="22"/>
      <c r="AI111" s="22"/>
    </row>
    <row r="112" spans="1:35" ht="15.75">
      <c r="A112" s="115">
        <v>78</v>
      </c>
      <c r="B112" s="3" t="s">
        <v>134</v>
      </c>
      <c r="C112" s="3" t="s">
        <v>95</v>
      </c>
      <c r="D112" s="41"/>
      <c r="E112" s="41"/>
      <c r="F112" s="123"/>
      <c r="G112" s="399"/>
      <c r="H112" s="385"/>
      <c r="I112" s="75"/>
      <c r="J112" s="74"/>
      <c r="K112" s="74"/>
      <c r="L112" s="74"/>
      <c r="M112" s="124"/>
      <c r="N112" s="74"/>
      <c r="O112" s="39"/>
      <c r="P112" s="39"/>
      <c r="Q112" s="39"/>
      <c r="R112" s="39"/>
      <c r="S112" s="39"/>
      <c r="T112" s="131">
        <f t="shared" si="6"/>
        <v>0</v>
      </c>
      <c r="U112" s="137">
        <v>1</v>
      </c>
      <c r="V112" s="73">
        <f t="shared" si="7"/>
        <v>0</v>
      </c>
      <c r="W112" s="163"/>
      <c r="AC112" s="22"/>
      <c r="AD112" s="22"/>
      <c r="AE112" s="22"/>
      <c r="AF112" s="22"/>
      <c r="AG112" s="22"/>
      <c r="AH112" s="22"/>
      <c r="AI112" s="22"/>
    </row>
    <row r="113" spans="1:35" ht="15.75">
      <c r="A113" s="115">
        <v>79</v>
      </c>
      <c r="B113" s="3" t="s">
        <v>77</v>
      </c>
      <c r="C113" s="3" t="s">
        <v>75</v>
      </c>
      <c r="D113" s="41"/>
      <c r="E113" s="41"/>
      <c r="F113" s="127"/>
      <c r="G113" s="396"/>
      <c r="H113" s="385"/>
      <c r="I113" s="75"/>
      <c r="J113" s="74"/>
      <c r="K113" s="74"/>
      <c r="L113" s="74"/>
      <c r="M113" s="124"/>
      <c r="N113" s="74"/>
      <c r="O113" s="39"/>
      <c r="P113" s="39"/>
      <c r="Q113" s="39"/>
      <c r="R113" s="39"/>
      <c r="S113" s="39"/>
      <c r="T113" s="131">
        <f t="shared" si="6"/>
        <v>0</v>
      </c>
      <c r="U113" s="137">
        <v>1</v>
      </c>
      <c r="V113" s="73">
        <f t="shared" si="7"/>
        <v>0</v>
      </c>
      <c r="W113" s="163"/>
      <c r="AC113" s="22"/>
      <c r="AD113" s="22"/>
      <c r="AE113" s="22"/>
      <c r="AF113" s="22"/>
      <c r="AG113" s="22"/>
      <c r="AH113" s="22"/>
      <c r="AI113" s="22"/>
    </row>
    <row r="114" spans="1:35" ht="15.75">
      <c r="A114" s="115">
        <v>80</v>
      </c>
      <c r="B114" s="3" t="s">
        <v>48</v>
      </c>
      <c r="C114" s="3" t="s">
        <v>75</v>
      </c>
      <c r="D114" s="41"/>
      <c r="E114" s="41"/>
      <c r="F114" s="127"/>
      <c r="G114" s="396"/>
      <c r="H114" s="385"/>
      <c r="I114" s="75"/>
      <c r="J114" s="74"/>
      <c r="K114" s="74"/>
      <c r="L114" s="74"/>
      <c r="M114" s="124"/>
      <c r="N114" s="74"/>
      <c r="O114" s="39"/>
      <c r="P114" s="39"/>
      <c r="Q114" s="39"/>
      <c r="R114" s="39"/>
      <c r="S114" s="39"/>
      <c r="T114" s="131">
        <f t="shared" si="6"/>
        <v>0</v>
      </c>
      <c r="U114" s="137">
        <v>1</v>
      </c>
      <c r="V114" s="73">
        <f t="shared" si="7"/>
        <v>0</v>
      </c>
      <c r="W114" s="163"/>
      <c r="X114" s="54"/>
      <c r="AC114" s="22"/>
      <c r="AD114" s="22"/>
      <c r="AE114" s="22"/>
      <c r="AF114" s="22"/>
      <c r="AG114" s="22"/>
      <c r="AH114" s="22"/>
      <c r="AI114" s="22"/>
    </row>
    <row r="115" spans="1:24" ht="25.5">
      <c r="A115" s="115">
        <v>81</v>
      </c>
      <c r="B115" s="67" t="s">
        <v>151</v>
      </c>
      <c r="C115" s="67" t="s">
        <v>152</v>
      </c>
      <c r="D115" s="41"/>
      <c r="E115" s="41"/>
      <c r="F115" s="123"/>
      <c r="G115" s="399"/>
      <c r="H115" s="385"/>
      <c r="I115" s="74"/>
      <c r="J115" s="74"/>
      <c r="K115" s="74"/>
      <c r="L115" s="74"/>
      <c r="M115" s="124"/>
      <c r="N115" s="74"/>
      <c r="O115" s="39"/>
      <c r="P115" s="39"/>
      <c r="Q115" s="39"/>
      <c r="R115" s="39"/>
      <c r="S115" s="39"/>
      <c r="T115" s="131">
        <f t="shared" si="6"/>
        <v>0</v>
      </c>
      <c r="U115" s="138">
        <v>1</v>
      </c>
      <c r="V115" s="73">
        <f t="shared" si="7"/>
        <v>0</v>
      </c>
      <c r="W115" s="163"/>
      <c r="X115" s="54"/>
    </row>
    <row r="116" spans="1:24" ht="15.75">
      <c r="A116" s="115">
        <v>82</v>
      </c>
      <c r="B116" s="67" t="s">
        <v>53</v>
      </c>
      <c r="C116" s="67" t="s">
        <v>0</v>
      </c>
      <c r="D116" s="31"/>
      <c r="E116" s="31"/>
      <c r="F116" s="129"/>
      <c r="G116" s="395"/>
      <c r="H116" s="390"/>
      <c r="I116" s="122"/>
      <c r="J116" s="55"/>
      <c r="K116" s="68"/>
      <c r="L116" s="68"/>
      <c r="M116" s="84"/>
      <c r="N116" s="68"/>
      <c r="O116" s="31"/>
      <c r="P116" s="31"/>
      <c r="Q116" s="31"/>
      <c r="R116" s="36"/>
      <c r="S116" s="31"/>
      <c r="T116" s="131">
        <f t="shared" si="6"/>
        <v>0</v>
      </c>
      <c r="U116" s="137">
        <v>0.8</v>
      </c>
      <c r="V116" s="73">
        <f t="shared" si="7"/>
        <v>0</v>
      </c>
      <c r="W116" s="163"/>
      <c r="X116" s="54"/>
    </row>
    <row r="117" spans="1:24" ht="15.75">
      <c r="A117" s="115">
        <v>83</v>
      </c>
      <c r="B117" s="3" t="s">
        <v>91</v>
      </c>
      <c r="C117" s="3" t="s">
        <v>0</v>
      </c>
      <c r="D117" s="41"/>
      <c r="E117" s="41"/>
      <c r="F117" s="123"/>
      <c r="G117" s="399"/>
      <c r="H117" s="385"/>
      <c r="I117" s="75"/>
      <c r="J117" s="75"/>
      <c r="K117" s="74"/>
      <c r="L117" s="74"/>
      <c r="M117" s="124"/>
      <c r="N117" s="74"/>
      <c r="O117" s="39"/>
      <c r="P117" s="39"/>
      <c r="Q117" s="39"/>
      <c r="R117" s="39"/>
      <c r="S117" s="39"/>
      <c r="T117" s="131">
        <f t="shared" si="6"/>
        <v>0</v>
      </c>
      <c r="U117" s="137">
        <v>0.8</v>
      </c>
      <c r="V117" s="73">
        <f t="shared" si="7"/>
        <v>0</v>
      </c>
      <c r="W117" s="163"/>
      <c r="X117" s="54"/>
    </row>
    <row r="118" spans="1:23" ht="29.25" customHeight="1">
      <c r="A118" s="115">
        <v>84</v>
      </c>
      <c r="B118" s="67" t="s">
        <v>153</v>
      </c>
      <c r="C118" s="67" t="s">
        <v>0</v>
      </c>
      <c r="D118" s="41"/>
      <c r="E118" s="41"/>
      <c r="F118" s="123"/>
      <c r="G118" s="399"/>
      <c r="H118" s="385"/>
      <c r="I118" s="74"/>
      <c r="J118" s="74"/>
      <c r="K118" s="74"/>
      <c r="L118" s="74"/>
      <c r="M118" s="124"/>
      <c r="N118" s="74"/>
      <c r="O118" s="39"/>
      <c r="P118" s="39"/>
      <c r="Q118" s="39"/>
      <c r="R118" s="39"/>
      <c r="S118" s="39"/>
      <c r="T118" s="131">
        <f t="shared" si="6"/>
        <v>0</v>
      </c>
      <c r="U118" s="138">
        <v>1</v>
      </c>
      <c r="V118" s="73">
        <f t="shared" si="7"/>
        <v>0</v>
      </c>
      <c r="W118" s="163"/>
    </row>
    <row r="119" spans="1:23" ht="15.75">
      <c r="A119" s="148">
        <v>85</v>
      </c>
      <c r="B119" s="167" t="s">
        <v>66</v>
      </c>
      <c r="C119" s="167" t="s">
        <v>67</v>
      </c>
      <c r="D119" s="149"/>
      <c r="E119" s="149"/>
      <c r="F119" s="383"/>
      <c r="G119" s="402"/>
      <c r="H119" s="391"/>
      <c r="I119" s="126"/>
      <c r="J119" s="125"/>
      <c r="K119" s="125"/>
      <c r="L119" s="125"/>
      <c r="M119" s="150"/>
      <c r="N119" s="125"/>
      <c r="O119" s="151"/>
      <c r="P119" s="151"/>
      <c r="Q119" s="151"/>
      <c r="R119" s="151"/>
      <c r="S119" s="151"/>
      <c r="T119" s="131">
        <f t="shared" si="6"/>
        <v>0</v>
      </c>
      <c r="U119" s="152">
        <v>1</v>
      </c>
      <c r="V119" s="73">
        <f t="shared" si="7"/>
        <v>0</v>
      </c>
      <c r="W119" s="165"/>
    </row>
    <row r="120" spans="1:23" ht="26.25" customHeight="1">
      <c r="A120" s="40">
        <v>86</v>
      </c>
      <c r="B120" s="67" t="s">
        <v>132</v>
      </c>
      <c r="C120" s="67" t="s">
        <v>0</v>
      </c>
      <c r="D120" s="41"/>
      <c r="E120" s="41"/>
      <c r="F120" s="123"/>
      <c r="G120" s="399"/>
      <c r="H120" s="385"/>
      <c r="I120" s="75"/>
      <c r="J120" s="74"/>
      <c r="K120" s="74"/>
      <c r="L120" s="74"/>
      <c r="M120" s="124"/>
      <c r="N120" s="74"/>
      <c r="O120" s="39"/>
      <c r="P120" s="39"/>
      <c r="Q120" s="39"/>
      <c r="R120" s="39"/>
      <c r="S120" s="39"/>
      <c r="T120" s="131">
        <f t="shared" si="6"/>
        <v>0</v>
      </c>
      <c r="U120" s="137">
        <v>1</v>
      </c>
      <c r="V120" s="73">
        <f t="shared" si="7"/>
        <v>0</v>
      </c>
      <c r="W120" s="166"/>
    </row>
    <row r="121" spans="1:23" ht="23.25" customHeight="1">
      <c r="A121" s="40">
        <v>87</v>
      </c>
      <c r="B121" s="67" t="s">
        <v>98</v>
      </c>
      <c r="C121" s="67" t="s">
        <v>32</v>
      </c>
      <c r="D121" s="31"/>
      <c r="E121" s="31"/>
      <c r="F121" s="129"/>
      <c r="G121" s="395"/>
      <c r="H121" s="338"/>
      <c r="I121" s="122"/>
      <c r="J121" s="55"/>
      <c r="K121" s="68"/>
      <c r="L121" s="68"/>
      <c r="M121" s="84"/>
      <c r="N121" s="68"/>
      <c r="O121" s="31"/>
      <c r="P121" s="31"/>
      <c r="Q121" s="31"/>
      <c r="R121" s="36"/>
      <c r="S121" s="36"/>
      <c r="T121" s="131">
        <f t="shared" si="6"/>
        <v>0</v>
      </c>
      <c r="U121" s="137">
        <v>1</v>
      </c>
      <c r="V121" s="73">
        <f t="shared" si="7"/>
        <v>0</v>
      </c>
      <c r="W121" s="166"/>
    </row>
    <row r="122" spans="1:23" ht="24" customHeight="1">
      <c r="A122" s="40">
        <v>88</v>
      </c>
      <c r="B122" s="67" t="s">
        <v>133</v>
      </c>
      <c r="C122" s="67" t="s">
        <v>139</v>
      </c>
      <c r="D122" s="3"/>
      <c r="E122" s="3"/>
      <c r="F122" s="123"/>
      <c r="G122" s="399"/>
      <c r="H122" s="385"/>
      <c r="I122" s="74"/>
      <c r="J122" s="74"/>
      <c r="K122" s="74"/>
      <c r="L122" s="74"/>
      <c r="M122" s="124"/>
      <c r="N122" s="74"/>
      <c r="O122" s="39"/>
      <c r="P122" s="39"/>
      <c r="Q122" s="39"/>
      <c r="R122" s="39"/>
      <c r="S122" s="39"/>
      <c r="T122" s="131">
        <f t="shared" si="6"/>
        <v>0</v>
      </c>
      <c r="U122" s="138">
        <v>1</v>
      </c>
      <c r="V122" s="73">
        <f t="shared" si="7"/>
        <v>0</v>
      </c>
      <c r="W122" s="166"/>
    </row>
    <row r="123" spans="1:23" ht="25.5">
      <c r="A123" s="40">
        <v>89</v>
      </c>
      <c r="B123" s="67" t="s">
        <v>133</v>
      </c>
      <c r="C123" s="67" t="s">
        <v>140</v>
      </c>
      <c r="D123" s="3"/>
      <c r="E123" s="3"/>
      <c r="F123" s="403"/>
      <c r="G123" s="399"/>
      <c r="H123" s="385"/>
      <c r="I123" s="74"/>
      <c r="J123" s="74"/>
      <c r="K123" s="74"/>
      <c r="L123" s="74"/>
      <c r="M123" s="124"/>
      <c r="N123" s="74"/>
      <c r="O123" s="39"/>
      <c r="P123" s="39"/>
      <c r="Q123" s="39"/>
      <c r="R123" s="39"/>
      <c r="S123" s="39"/>
      <c r="T123" s="131">
        <f t="shared" si="6"/>
        <v>0</v>
      </c>
      <c r="U123" s="138">
        <v>1</v>
      </c>
      <c r="V123" s="73">
        <f t="shared" si="7"/>
        <v>0</v>
      </c>
      <c r="W123" s="166"/>
    </row>
    <row r="124" spans="1:23" ht="15.75">
      <c r="A124" s="40">
        <v>90</v>
      </c>
      <c r="B124" s="67" t="s">
        <v>155</v>
      </c>
      <c r="C124" s="67" t="s">
        <v>0</v>
      </c>
      <c r="D124" s="41"/>
      <c r="E124" s="41"/>
      <c r="F124" s="123"/>
      <c r="G124" s="399"/>
      <c r="H124" s="385"/>
      <c r="I124" s="74"/>
      <c r="J124" s="74"/>
      <c r="K124" s="74"/>
      <c r="L124" s="74"/>
      <c r="M124" s="124"/>
      <c r="N124" s="74"/>
      <c r="O124" s="39"/>
      <c r="P124" s="39"/>
      <c r="Q124" s="39"/>
      <c r="R124" s="39"/>
      <c r="S124" s="39"/>
      <c r="T124" s="131">
        <f t="shared" si="6"/>
        <v>0</v>
      </c>
      <c r="U124" s="138">
        <v>1</v>
      </c>
      <c r="V124" s="73">
        <f t="shared" si="7"/>
        <v>0</v>
      </c>
      <c r="W124" s="166"/>
    </row>
    <row r="125" spans="1:23" ht="15.75">
      <c r="A125" s="40">
        <v>91</v>
      </c>
      <c r="B125" s="67" t="s">
        <v>156</v>
      </c>
      <c r="C125" s="67" t="s">
        <v>0</v>
      </c>
      <c r="D125" s="41"/>
      <c r="E125" s="41"/>
      <c r="F125" s="123"/>
      <c r="G125" s="399"/>
      <c r="H125" s="385"/>
      <c r="I125" s="74"/>
      <c r="J125" s="74"/>
      <c r="K125" s="74"/>
      <c r="L125" s="74"/>
      <c r="M125" s="124"/>
      <c r="N125" s="74"/>
      <c r="O125" s="39"/>
      <c r="P125" s="39"/>
      <c r="Q125" s="39"/>
      <c r="R125" s="39"/>
      <c r="S125" s="39"/>
      <c r="T125" s="131">
        <f t="shared" si="6"/>
        <v>0</v>
      </c>
      <c r="U125" s="138">
        <v>1</v>
      </c>
      <c r="V125" s="73">
        <f t="shared" si="7"/>
        <v>0</v>
      </c>
      <c r="W125" s="166"/>
    </row>
    <row r="126" spans="1:23" ht="25.5">
      <c r="A126" s="40">
        <v>92</v>
      </c>
      <c r="B126" s="67" t="s">
        <v>232</v>
      </c>
      <c r="C126" s="67" t="s">
        <v>0</v>
      </c>
      <c r="D126" s="41"/>
      <c r="E126" s="41"/>
      <c r="F126" s="123"/>
      <c r="G126" s="399"/>
      <c r="H126" s="385"/>
      <c r="I126" s="74"/>
      <c r="J126" s="74"/>
      <c r="K126" s="74"/>
      <c r="L126" s="74"/>
      <c r="M126" s="124"/>
      <c r="N126" s="74"/>
      <c r="O126" s="39"/>
      <c r="P126" s="39"/>
      <c r="Q126" s="39"/>
      <c r="R126" s="39"/>
      <c r="S126" s="39"/>
      <c r="T126" s="131">
        <f t="shared" si="6"/>
        <v>0</v>
      </c>
      <c r="U126" s="138">
        <v>0.7</v>
      </c>
      <c r="V126" s="73">
        <f t="shared" si="7"/>
        <v>0</v>
      </c>
      <c r="W126" s="166"/>
    </row>
    <row r="127" spans="1:25" s="22" customFormat="1" ht="16.5" thickBot="1">
      <c r="A127" s="153">
        <v>93</v>
      </c>
      <c r="B127" s="3" t="s">
        <v>157</v>
      </c>
      <c r="C127" s="3" t="s">
        <v>19</v>
      </c>
      <c r="D127" s="41"/>
      <c r="E127" s="41"/>
      <c r="F127" s="123"/>
      <c r="G127" s="400"/>
      <c r="H127" s="385"/>
      <c r="I127" s="74"/>
      <c r="J127" s="74"/>
      <c r="K127" s="74"/>
      <c r="L127" s="74"/>
      <c r="M127" s="124"/>
      <c r="N127" s="74"/>
      <c r="O127" s="39"/>
      <c r="P127" s="39"/>
      <c r="Q127" s="39"/>
      <c r="R127" s="39"/>
      <c r="S127" s="39"/>
      <c r="T127" s="131">
        <f t="shared" si="6"/>
        <v>0</v>
      </c>
      <c r="U127" s="138">
        <v>1</v>
      </c>
      <c r="V127" s="73">
        <f t="shared" si="7"/>
        <v>0</v>
      </c>
      <c r="W127" s="164"/>
      <c r="X127" s="54"/>
      <c r="Y127" s="42"/>
    </row>
    <row r="128" spans="1:25" s="22" customFormat="1" ht="15.75">
      <c r="A128" s="97"/>
      <c r="B128" s="16"/>
      <c r="C128" s="16"/>
      <c r="D128" s="66"/>
      <c r="E128" s="66"/>
      <c r="F128" s="96"/>
      <c r="G128" s="96"/>
      <c r="H128" s="78"/>
      <c r="I128" s="96"/>
      <c r="J128" s="78"/>
      <c r="K128" s="78"/>
      <c r="L128" s="78"/>
      <c r="M128" s="95"/>
      <c r="N128" s="78"/>
      <c r="O128" s="78"/>
      <c r="P128" s="78"/>
      <c r="Q128" s="96"/>
      <c r="R128" s="96"/>
      <c r="S128" s="78"/>
      <c r="T128" s="96"/>
      <c r="U128" s="96"/>
      <c r="V128" s="66"/>
      <c r="W128" s="98"/>
      <c r="X128" s="54"/>
      <c r="Y128" s="42"/>
    </row>
    <row r="129" spans="1:25" s="22" customFormat="1" ht="15.75">
      <c r="A129" s="97"/>
      <c r="B129" s="16"/>
      <c r="C129" s="16"/>
      <c r="D129" s="66"/>
      <c r="E129" s="66"/>
      <c r="F129" s="96"/>
      <c r="G129" s="96"/>
      <c r="H129" s="78"/>
      <c r="I129" s="96"/>
      <c r="J129" s="78"/>
      <c r="K129" s="78"/>
      <c r="L129" s="78"/>
      <c r="M129" s="95"/>
      <c r="N129" s="78"/>
      <c r="O129" s="78"/>
      <c r="P129" s="78"/>
      <c r="Q129" s="96"/>
      <c r="R129" s="96"/>
      <c r="S129" s="78"/>
      <c r="T129" s="96"/>
      <c r="U129" s="96"/>
      <c r="V129" s="66"/>
      <c r="W129" s="98"/>
      <c r="X129" s="54"/>
      <c r="Y129" s="42"/>
    </row>
    <row r="130" spans="2:25" s="22" customFormat="1" ht="15.75">
      <c r="B130" s="414" t="s">
        <v>240</v>
      </c>
      <c r="C130" s="414"/>
      <c r="D130" s="145"/>
      <c r="E130" s="415" t="s">
        <v>241</v>
      </c>
      <c r="F130" s="415"/>
      <c r="G130" s="415"/>
      <c r="H130" s="415"/>
      <c r="I130" s="415"/>
      <c r="J130" s="415"/>
      <c r="K130" s="415"/>
      <c r="L130" s="415"/>
      <c r="M130" s="415"/>
      <c r="N130" s="415"/>
      <c r="O130" s="415"/>
      <c r="P130" s="415"/>
      <c r="Q130" s="415"/>
      <c r="R130" s="415"/>
      <c r="S130" s="415"/>
      <c r="T130" s="415"/>
      <c r="U130" s="415"/>
      <c r="V130" s="415"/>
      <c r="W130" s="415"/>
      <c r="X130" s="54"/>
      <c r="Y130" s="42"/>
    </row>
    <row r="131" spans="2:25" s="22" customFormat="1" ht="15.75">
      <c r="B131" s="16"/>
      <c r="C131" s="78"/>
      <c r="D131" s="66"/>
      <c r="E131" s="66"/>
      <c r="F131" s="78"/>
      <c r="G131" s="78"/>
      <c r="H131" s="78"/>
      <c r="I131" s="96"/>
      <c r="J131" s="78"/>
      <c r="K131" s="78"/>
      <c r="L131" s="78"/>
      <c r="M131" s="95"/>
      <c r="N131" s="78"/>
      <c r="O131" s="78"/>
      <c r="P131" s="78"/>
      <c r="Q131" s="78"/>
      <c r="R131" s="78"/>
      <c r="S131" s="78"/>
      <c r="T131" s="96"/>
      <c r="U131" s="96"/>
      <c r="V131" s="66"/>
      <c r="W131" s="98"/>
      <c r="X131" s="54"/>
      <c r="Y131" s="42"/>
    </row>
    <row r="132" spans="2:25" s="22" customFormat="1" ht="15.75">
      <c r="B132" s="16"/>
      <c r="C132" s="78"/>
      <c r="D132" s="42"/>
      <c r="E132" s="42"/>
      <c r="F132" s="78"/>
      <c r="G132" s="78"/>
      <c r="H132" s="78"/>
      <c r="I132" s="96"/>
      <c r="J132" s="78"/>
      <c r="K132" s="78"/>
      <c r="L132" s="78"/>
      <c r="M132" s="95"/>
      <c r="N132" s="78"/>
      <c r="O132" s="78"/>
      <c r="P132" s="78"/>
      <c r="Q132" s="78"/>
      <c r="R132" s="78"/>
      <c r="S132" s="78"/>
      <c r="T132" s="96"/>
      <c r="U132" s="96"/>
      <c r="V132" s="66"/>
      <c r="W132" s="98"/>
      <c r="X132" s="54"/>
      <c r="Y132" s="42"/>
    </row>
    <row r="133" spans="2:25" s="22" customFormat="1" ht="15.75">
      <c r="B133" s="16"/>
      <c r="C133" s="99"/>
      <c r="D133" s="42"/>
      <c r="E133" s="42"/>
      <c r="F133" s="78"/>
      <c r="G133" s="78"/>
      <c r="H133" s="78"/>
      <c r="I133" s="96"/>
      <c r="J133" s="78"/>
      <c r="K133" s="78"/>
      <c r="L133" s="78"/>
      <c r="M133" s="95"/>
      <c r="N133" s="78"/>
      <c r="O133" s="78"/>
      <c r="P133" s="78"/>
      <c r="Q133" s="78"/>
      <c r="R133" s="78"/>
      <c r="S133" s="78"/>
      <c r="T133" s="96"/>
      <c r="U133" s="96"/>
      <c r="V133" s="66"/>
      <c r="W133" s="98"/>
      <c r="X133" s="54"/>
      <c r="Y133" s="42"/>
    </row>
    <row r="134" spans="2:25" s="22" customFormat="1" ht="15.75">
      <c r="B134" s="16"/>
      <c r="C134" s="16"/>
      <c r="D134" s="66"/>
      <c r="E134" s="66"/>
      <c r="F134" s="78"/>
      <c r="G134" s="78"/>
      <c r="H134" s="78"/>
      <c r="I134" s="78"/>
      <c r="J134" s="78"/>
      <c r="K134" s="78"/>
      <c r="L134" s="78"/>
      <c r="M134" s="95"/>
      <c r="N134" s="78"/>
      <c r="O134" s="78"/>
      <c r="P134" s="78"/>
      <c r="Q134" s="78"/>
      <c r="R134" s="78"/>
      <c r="S134" s="78"/>
      <c r="T134" s="96"/>
      <c r="U134" s="96"/>
      <c r="V134" s="66"/>
      <c r="W134" s="98"/>
      <c r="X134" s="54"/>
      <c r="Y134" s="42"/>
    </row>
    <row r="135" spans="2:25" s="22" customFormat="1" ht="15.75">
      <c r="B135" s="16"/>
      <c r="C135" s="16"/>
      <c r="D135" s="42"/>
      <c r="E135" s="42"/>
      <c r="F135" s="78"/>
      <c r="G135" s="78"/>
      <c r="H135" s="78"/>
      <c r="I135" s="96"/>
      <c r="J135" s="78"/>
      <c r="K135" s="78"/>
      <c r="L135" s="78"/>
      <c r="M135" s="95"/>
      <c r="N135" s="78"/>
      <c r="O135" s="78"/>
      <c r="P135" s="78"/>
      <c r="Q135" s="78"/>
      <c r="R135" s="96"/>
      <c r="S135" s="78"/>
      <c r="T135" s="96"/>
      <c r="U135" s="96"/>
      <c r="V135" s="66"/>
      <c r="W135" s="98"/>
      <c r="X135" s="54"/>
      <c r="Y135" s="42"/>
    </row>
    <row r="136" spans="2:25" s="22" customFormat="1" ht="15.75">
      <c r="B136" s="100"/>
      <c r="C136" s="101"/>
      <c r="D136" s="66"/>
      <c r="E136" s="66"/>
      <c r="F136" s="96"/>
      <c r="G136" s="96"/>
      <c r="H136" s="78"/>
      <c r="I136" s="96"/>
      <c r="J136" s="78"/>
      <c r="K136" s="78"/>
      <c r="L136" s="78"/>
      <c r="M136" s="95"/>
      <c r="N136" s="78"/>
      <c r="O136" s="78"/>
      <c r="P136" s="78"/>
      <c r="Q136" s="78"/>
      <c r="R136" s="78"/>
      <c r="S136" s="78"/>
      <c r="T136" s="96"/>
      <c r="U136" s="96"/>
      <c r="V136" s="66"/>
      <c r="W136" s="98"/>
      <c r="X136" s="54"/>
      <c r="Y136" s="42"/>
    </row>
    <row r="137" spans="2:25" s="22" customFormat="1" ht="15.75">
      <c r="B137" s="102"/>
      <c r="C137" s="102"/>
      <c r="D137" s="66"/>
      <c r="E137" s="66"/>
      <c r="F137" s="78"/>
      <c r="G137" s="78"/>
      <c r="H137" s="78"/>
      <c r="I137" s="78"/>
      <c r="J137" s="78"/>
      <c r="K137" s="78"/>
      <c r="L137" s="78"/>
      <c r="M137" s="95"/>
      <c r="N137" s="78"/>
      <c r="O137" s="78"/>
      <c r="P137" s="78"/>
      <c r="Q137" s="78"/>
      <c r="R137" s="78"/>
      <c r="S137" s="78"/>
      <c r="T137" s="96"/>
      <c r="U137" s="96"/>
      <c r="V137" s="66"/>
      <c r="W137" s="98"/>
      <c r="X137" s="54"/>
      <c r="Y137" s="42"/>
    </row>
    <row r="138" spans="2:25" s="22" customFormat="1" ht="15.75">
      <c r="B138" s="16"/>
      <c r="C138" s="16"/>
      <c r="D138" s="42"/>
      <c r="E138" s="42"/>
      <c r="F138" s="78"/>
      <c r="G138" s="78"/>
      <c r="H138" s="78"/>
      <c r="I138" s="78"/>
      <c r="J138" s="78"/>
      <c r="K138" s="78"/>
      <c r="L138" s="78"/>
      <c r="M138" s="95"/>
      <c r="N138" s="78"/>
      <c r="O138" s="78"/>
      <c r="P138" s="78"/>
      <c r="Q138" s="78"/>
      <c r="R138" s="78"/>
      <c r="S138" s="78"/>
      <c r="T138" s="96"/>
      <c r="U138" s="96"/>
      <c r="V138" s="66"/>
      <c r="W138" s="98"/>
      <c r="X138" s="54"/>
      <c r="Y138" s="42"/>
    </row>
    <row r="139" spans="2:25" s="22" customFormat="1" ht="15.75">
      <c r="B139" s="16"/>
      <c r="C139" s="16"/>
      <c r="D139" s="42"/>
      <c r="E139" s="42"/>
      <c r="F139" s="78"/>
      <c r="G139" s="78"/>
      <c r="H139" s="78"/>
      <c r="I139" s="78"/>
      <c r="J139" s="78"/>
      <c r="K139" s="78"/>
      <c r="L139" s="78"/>
      <c r="M139" s="95"/>
      <c r="N139" s="78"/>
      <c r="O139" s="78"/>
      <c r="P139" s="78"/>
      <c r="Q139" s="78"/>
      <c r="R139" s="78"/>
      <c r="S139" s="78"/>
      <c r="T139" s="96"/>
      <c r="U139" s="96"/>
      <c r="V139" s="78"/>
      <c r="W139" s="98"/>
      <c r="X139" s="54"/>
      <c r="Y139" s="42"/>
    </row>
    <row r="140" spans="2:25" s="22" customFormat="1" ht="15.75">
      <c r="B140" s="16"/>
      <c r="C140" s="16"/>
      <c r="D140" s="42"/>
      <c r="E140" s="42"/>
      <c r="F140" s="96"/>
      <c r="G140" s="96"/>
      <c r="H140" s="78"/>
      <c r="I140" s="96"/>
      <c r="J140" s="78"/>
      <c r="K140" s="78"/>
      <c r="L140" s="78"/>
      <c r="M140" s="95"/>
      <c r="N140" s="78"/>
      <c r="O140" s="78"/>
      <c r="P140" s="78"/>
      <c r="Q140" s="78"/>
      <c r="R140" s="78"/>
      <c r="S140" s="78"/>
      <c r="T140" s="96"/>
      <c r="U140" s="96"/>
      <c r="V140" s="66"/>
      <c r="W140" s="98"/>
      <c r="X140" s="54"/>
      <c r="Y140" s="42"/>
    </row>
    <row r="141" spans="2:25" s="22" customFormat="1" ht="15.75">
      <c r="B141" s="16"/>
      <c r="C141" s="78"/>
      <c r="D141" s="42"/>
      <c r="E141" s="42"/>
      <c r="F141" s="78"/>
      <c r="G141" s="78"/>
      <c r="H141" s="78"/>
      <c r="I141" s="96"/>
      <c r="J141" s="78"/>
      <c r="K141" s="78"/>
      <c r="L141" s="78"/>
      <c r="M141" s="95"/>
      <c r="N141" s="78"/>
      <c r="O141" s="78"/>
      <c r="P141" s="78"/>
      <c r="Q141" s="78"/>
      <c r="R141" s="78"/>
      <c r="S141" s="78"/>
      <c r="T141" s="96"/>
      <c r="U141" s="96"/>
      <c r="V141" s="66"/>
      <c r="W141" s="98"/>
      <c r="X141" s="54"/>
      <c r="Y141" s="42"/>
    </row>
    <row r="142" spans="2:25" s="22" customFormat="1" ht="15.75">
      <c r="B142" s="16"/>
      <c r="C142" s="78"/>
      <c r="D142" s="42"/>
      <c r="E142" s="42"/>
      <c r="F142" s="78"/>
      <c r="G142" s="78"/>
      <c r="H142" s="78"/>
      <c r="I142" s="96"/>
      <c r="J142" s="78"/>
      <c r="K142" s="78"/>
      <c r="L142" s="78"/>
      <c r="M142" s="95"/>
      <c r="N142" s="78"/>
      <c r="O142" s="78"/>
      <c r="P142" s="78"/>
      <c r="Q142" s="78"/>
      <c r="R142" s="78"/>
      <c r="S142" s="78"/>
      <c r="T142" s="96"/>
      <c r="U142" s="96"/>
      <c r="V142" s="66"/>
      <c r="W142" s="98"/>
      <c r="X142" s="54"/>
      <c r="Y142" s="42"/>
    </row>
    <row r="143" spans="2:25" s="22" customFormat="1" ht="15.75">
      <c r="B143" s="16"/>
      <c r="C143" s="16"/>
      <c r="D143" s="66"/>
      <c r="E143" s="66"/>
      <c r="F143" s="78"/>
      <c r="G143" s="78"/>
      <c r="H143" s="78"/>
      <c r="I143" s="78"/>
      <c r="J143" s="78"/>
      <c r="K143" s="78"/>
      <c r="L143" s="78"/>
      <c r="M143" s="95"/>
      <c r="N143" s="78"/>
      <c r="O143" s="78"/>
      <c r="P143" s="78"/>
      <c r="Q143" s="78"/>
      <c r="R143" s="78"/>
      <c r="S143" s="78"/>
      <c r="T143" s="96"/>
      <c r="U143" s="96"/>
      <c r="V143" s="66"/>
      <c r="W143" s="78"/>
      <c r="X143" s="54"/>
      <c r="Y143" s="42"/>
    </row>
    <row r="144" spans="2:25" s="22" customFormat="1" ht="15.75">
      <c r="B144" s="16"/>
      <c r="C144" s="16"/>
      <c r="D144" s="66"/>
      <c r="E144" s="66"/>
      <c r="F144" s="96"/>
      <c r="G144" s="96"/>
      <c r="H144" s="78"/>
      <c r="I144" s="96"/>
      <c r="J144" s="78"/>
      <c r="K144" s="78"/>
      <c r="L144" s="78"/>
      <c r="M144" s="95"/>
      <c r="N144" s="78"/>
      <c r="O144" s="78"/>
      <c r="P144" s="78"/>
      <c r="Q144" s="78"/>
      <c r="R144" s="78"/>
      <c r="S144" s="78"/>
      <c r="T144" s="96"/>
      <c r="U144" s="96"/>
      <c r="V144" s="66"/>
      <c r="W144" s="78"/>
      <c r="X144" s="54"/>
      <c r="Y144" s="42"/>
    </row>
    <row r="145" spans="2:25" s="22" customFormat="1" ht="15.75">
      <c r="B145" s="16"/>
      <c r="C145" s="16"/>
      <c r="D145" s="66"/>
      <c r="E145" s="66"/>
      <c r="F145" s="96"/>
      <c r="G145" s="96"/>
      <c r="H145" s="78"/>
      <c r="I145" s="96"/>
      <c r="J145" s="78"/>
      <c r="K145" s="78"/>
      <c r="L145" s="78"/>
      <c r="M145" s="95"/>
      <c r="N145" s="78"/>
      <c r="O145" s="78"/>
      <c r="P145" s="78"/>
      <c r="Q145" s="78"/>
      <c r="R145" s="78"/>
      <c r="S145" s="78"/>
      <c r="T145" s="96"/>
      <c r="U145" s="96"/>
      <c r="V145" s="66"/>
      <c r="W145" s="78"/>
      <c r="X145" s="54"/>
      <c r="Y145" s="42"/>
    </row>
    <row r="146" spans="2:25" s="22" customFormat="1" ht="15.75">
      <c r="B146" s="16"/>
      <c r="C146" s="16"/>
      <c r="D146" s="19"/>
      <c r="E146" s="19"/>
      <c r="F146" s="103"/>
      <c r="G146" s="103"/>
      <c r="H146" s="19"/>
      <c r="I146" s="103"/>
      <c r="J146" s="18"/>
      <c r="K146" s="19"/>
      <c r="L146" s="19"/>
      <c r="M146" s="104"/>
      <c r="N146" s="19"/>
      <c r="O146" s="19"/>
      <c r="P146" s="19"/>
      <c r="Q146" s="19"/>
      <c r="R146" s="105"/>
      <c r="S146" s="105"/>
      <c r="T146" s="106"/>
      <c r="U146" s="103"/>
      <c r="V146" s="66"/>
      <c r="W146" s="78"/>
      <c r="X146" s="54"/>
      <c r="Y146" s="42"/>
    </row>
    <row r="147" spans="2:25" s="22" customFormat="1" ht="15.75">
      <c r="B147" s="16"/>
      <c r="C147" s="16"/>
      <c r="D147" s="42"/>
      <c r="E147" s="42"/>
      <c r="F147" s="78"/>
      <c r="G147" s="78"/>
      <c r="H147" s="78"/>
      <c r="I147" s="96"/>
      <c r="J147" s="96"/>
      <c r="K147" s="78"/>
      <c r="L147" s="78"/>
      <c r="M147" s="95"/>
      <c r="N147" s="78"/>
      <c r="O147" s="78"/>
      <c r="P147" s="78"/>
      <c r="Q147" s="78"/>
      <c r="R147" s="78"/>
      <c r="S147" s="78"/>
      <c r="T147" s="96"/>
      <c r="U147" s="96"/>
      <c r="V147" s="66"/>
      <c r="W147" s="78"/>
      <c r="X147" s="54"/>
      <c r="Y147" s="42"/>
    </row>
    <row r="148" spans="2:25" s="22" customFormat="1" ht="15.75">
      <c r="B148" s="16"/>
      <c r="C148" s="78"/>
      <c r="D148" s="42"/>
      <c r="E148" s="42"/>
      <c r="F148" s="78"/>
      <c r="G148" s="78"/>
      <c r="H148" s="78"/>
      <c r="I148" s="96"/>
      <c r="J148" s="78"/>
      <c r="K148" s="78"/>
      <c r="L148" s="78"/>
      <c r="M148" s="95"/>
      <c r="N148" s="78"/>
      <c r="O148" s="78"/>
      <c r="P148" s="78"/>
      <c r="Q148" s="78"/>
      <c r="R148" s="78"/>
      <c r="S148" s="78"/>
      <c r="T148" s="96"/>
      <c r="U148" s="96"/>
      <c r="V148" s="66"/>
      <c r="W148" s="86"/>
      <c r="X148" s="54"/>
      <c r="Y148" s="42"/>
    </row>
    <row r="149" spans="2:25" s="22" customFormat="1" ht="15.75">
      <c r="B149" s="78"/>
      <c r="D149" s="66"/>
      <c r="E149" s="66"/>
      <c r="F149" s="78"/>
      <c r="G149" s="78"/>
      <c r="H149" s="78"/>
      <c r="I149" s="78"/>
      <c r="J149" s="78"/>
      <c r="K149" s="78"/>
      <c r="L149" s="78"/>
      <c r="M149" s="95"/>
      <c r="N149" s="78"/>
      <c r="O149" s="78"/>
      <c r="P149" s="78"/>
      <c r="Q149" s="78"/>
      <c r="R149" s="78"/>
      <c r="S149" s="78"/>
      <c r="T149" s="96"/>
      <c r="U149" s="96"/>
      <c r="V149" s="66"/>
      <c r="W149" s="78"/>
      <c r="X149" s="54"/>
      <c r="Y149" s="42"/>
    </row>
    <row r="150" spans="2:25" s="22" customFormat="1" ht="15.75">
      <c r="B150" s="16"/>
      <c r="C150" s="16"/>
      <c r="D150" s="42"/>
      <c r="E150" s="42"/>
      <c r="F150" s="78"/>
      <c r="G150" s="78"/>
      <c r="H150" s="78"/>
      <c r="I150" s="78"/>
      <c r="J150" s="78"/>
      <c r="K150" s="78"/>
      <c r="L150" s="78"/>
      <c r="M150" s="95"/>
      <c r="N150" s="78"/>
      <c r="O150" s="78"/>
      <c r="P150" s="78"/>
      <c r="Q150" s="78"/>
      <c r="R150" s="78"/>
      <c r="S150" s="78"/>
      <c r="T150" s="96"/>
      <c r="U150" s="96"/>
      <c r="V150" s="66"/>
      <c r="W150" s="78"/>
      <c r="X150" s="54"/>
      <c r="Y150" s="42"/>
    </row>
    <row r="151" spans="2:25" s="22" customFormat="1" ht="15.75">
      <c r="B151" s="16"/>
      <c r="C151" s="16"/>
      <c r="D151" s="66"/>
      <c r="E151" s="66"/>
      <c r="F151" s="96"/>
      <c r="G151" s="96"/>
      <c r="H151" s="78"/>
      <c r="I151" s="96"/>
      <c r="J151" s="78"/>
      <c r="K151" s="78"/>
      <c r="L151" s="78"/>
      <c r="M151" s="95"/>
      <c r="N151" s="78"/>
      <c r="O151" s="78"/>
      <c r="P151" s="78"/>
      <c r="Q151" s="78"/>
      <c r="R151" s="78"/>
      <c r="S151" s="78"/>
      <c r="T151" s="96"/>
      <c r="U151" s="96"/>
      <c r="V151" s="66"/>
      <c r="W151" s="78"/>
      <c r="X151" s="54"/>
      <c r="Y151" s="42"/>
    </row>
    <row r="152" spans="2:25" s="22" customFormat="1" ht="15.75">
      <c r="B152" s="16"/>
      <c r="C152" s="16"/>
      <c r="D152" s="66"/>
      <c r="E152" s="66"/>
      <c r="F152" s="96"/>
      <c r="G152" s="96"/>
      <c r="H152" s="78"/>
      <c r="I152" s="96"/>
      <c r="J152" s="78"/>
      <c r="K152" s="78"/>
      <c r="L152" s="78"/>
      <c r="M152" s="95"/>
      <c r="N152" s="78"/>
      <c r="O152" s="78"/>
      <c r="P152" s="78"/>
      <c r="Q152" s="78"/>
      <c r="R152" s="78"/>
      <c r="S152" s="78"/>
      <c r="T152" s="96"/>
      <c r="U152" s="96"/>
      <c r="V152" s="66"/>
      <c r="W152" s="78"/>
      <c r="X152" s="54"/>
      <c r="Y152" s="42"/>
    </row>
    <row r="153" spans="2:25" s="22" customFormat="1" ht="15.75">
      <c r="B153" s="16"/>
      <c r="C153" s="16"/>
      <c r="D153" s="66"/>
      <c r="E153" s="66"/>
      <c r="F153" s="96"/>
      <c r="G153" s="96"/>
      <c r="H153" s="78"/>
      <c r="I153" s="96"/>
      <c r="J153" s="78"/>
      <c r="K153" s="78"/>
      <c r="L153" s="78"/>
      <c r="M153" s="95"/>
      <c r="N153" s="78"/>
      <c r="O153" s="78"/>
      <c r="P153" s="78"/>
      <c r="Q153" s="78"/>
      <c r="R153" s="78"/>
      <c r="S153" s="78"/>
      <c r="T153" s="96"/>
      <c r="U153" s="96"/>
      <c r="V153" s="66"/>
      <c r="W153" s="78"/>
      <c r="X153" s="54"/>
      <c r="Y153" s="42"/>
    </row>
    <row r="154" spans="2:25" s="22" customFormat="1" ht="15.75">
      <c r="B154" s="16"/>
      <c r="C154" s="16"/>
      <c r="D154" s="66"/>
      <c r="E154" s="66"/>
      <c r="F154" s="78"/>
      <c r="G154" s="78"/>
      <c r="H154" s="78"/>
      <c r="I154" s="78"/>
      <c r="J154" s="78"/>
      <c r="K154" s="78"/>
      <c r="L154" s="78"/>
      <c r="M154" s="95"/>
      <c r="N154" s="78"/>
      <c r="O154" s="78"/>
      <c r="P154" s="78"/>
      <c r="Q154" s="78"/>
      <c r="R154" s="78"/>
      <c r="S154" s="78"/>
      <c r="T154" s="96"/>
      <c r="U154" s="96"/>
      <c r="V154" s="66"/>
      <c r="W154" s="78"/>
      <c r="X154" s="54"/>
      <c r="Y154" s="42"/>
    </row>
    <row r="155" spans="2:25" s="22" customFormat="1" ht="15.75">
      <c r="B155" s="16"/>
      <c r="C155" s="16"/>
      <c r="D155" s="66"/>
      <c r="E155" s="66"/>
      <c r="F155" s="78"/>
      <c r="G155" s="78"/>
      <c r="H155" s="78"/>
      <c r="I155" s="78"/>
      <c r="J155" s="78"/>
      <c r="K155" s="78"/>
      <c r="L155" s="78"/>
      <c r="M155" s="95"/>
      <c r="N155" s="78"/>
      <c r="O155" s="78"/>
      <c r="P155" s="78"/>
      <c r="Q155" s="78"/>
      <c r="R155" s="78"/>
      <c r="S155" s="78"/>
      <c r="T155" s="96"/>
      <c r="U155" s="96"/>
      <c r="V155" s="66"/>
      <c r="W155" s="78"/>
      <c r="X155" s="54"/>
      <c r="Y155" s="42"/>
    </row>
    <row r="156" spans="2:25" s="22" customFormat="1" ht="15.75">
      <c r="B156" s="16"/>
      <c r="C156" s="16"/>
      <c r="D156" s="19"/>
      <c r="E156" s="19"/>
      <c r="F156" s="103"/>
      <c r="G156" s="103"/>
      <c r="H156" s="19"/>
      <c r="I156" s="103"/>
      <c r="J156" s="18"/>
      <c r="K156" s="19"/>
      <c r="L156" s="19"/>
      <c r="M156" s="104"/>
      <c r="N156" s="19"/>
      <c r="O156" s="19"/>
      <c r="P156" s="19"/>
      <c r="Q156" s="19"/>
      <c r="R156" s="105"/>
      <c r="S156" s="105"/>
      <c r="T156" s="106"/>
      <c r="U156" s="103"/>
      <c r="V156" s="66"/>
      <c r="W156" s="78"/>
      <c r="X156" s="54"/>
      <c r="Y156" s="42"/>
    </row>
    <row r="157" spans="2:25" s="22" customFormat="1" ht="15.75">
      <c r="B157" s="16"/>
      <c r="C157" s="16"/>
      <c r="D157" s="66"/>
      <c r="E157" s="66"/>
      <c r="F157" s="96"/>
      <c r="G157" s="96"/>
      <c r="H157" s="78"/>
      <c r="I157" s="96"/>
      <c r="J157" s="78"/>
      <c r="K157" s="78"/>
      <c r="L157" s="78"/>
      <c r="M157" s="95"/>
      <c r="N157" s="78"/>
      <c r="O157" s="78"/>
      <c r="P157" s="78"/>
      <c r="Q157" s="78"/>
      <c r="R157" s="78"/>
      <c r="S157" s="78"/>
      <c r="T157" s="96"/>
      <c r="U157" s="96"/>
      <c r="V157" s="66"/>
      <c r="W157" s="78"/>
      <c r="X157" s="54"/>
      <c r="Y157" s="42"/>
    </row>
    <row r="158" spans="2:25" s="22" customFormat="1" ht="15.75">
      <c r="B158" s="107"/>
      <c r="C158" s="107"/>
      <c r="D158" s="66"/>
      <c r="E158" s="66"/>
      <c r="F158" s="78"/>
      <c r="G158" s="78"/>
      <c r="H158" s="78"/>
      <c r="I158" s="96"/>
      <c r="J158" s="78"/>
      <c r="K158" s="78"/>
      <c r="L158" s="78"/>
      <c r="M158" s="95"/>
      <c r="N158" s="78"/>
      <c r="O158" s="78"/>
      <c r="P158" s="78"/>
      <c r="Q158" s="78"/>
      <c r="R158" s="78"/>
      <c r="S158" s="78"/>
      <c r="T158" s="96"/>
      <c r="U158" s="96"/>
      <c r="V158" s="66"/>
      <c r="W158" s="78"/>
      <c r="X158" s="54"/>
      <c r="Y158" s="42"/>
    </row>
    <row r="159" spans="2:25" s="22" customFormat="1" ht="15.75">
      <c r="B159" s="16"/>
      <c r="C159" s="16"/>
      <c r="D159" s="66"/>
      <c r="E159" s="66"/>
      <c r="F159" s="78"/>
      <c r="G159" s="78"/>
      <c r="H159" s="78"/>
      <c r="I159" s="78"/>
      <c r="J159" s="78"/>
      <c r="K159" s="78"/>
      <c r="L159" s="78"/>
      <c r="M159" s="95"/>
      <c r="N159" s="78"/>
      <c r="O159" s="78"/>
      <c r="P159" s="78"/>
      <c r="Q159" s="78"/>
      <c r="R159" s="78"/>
      <c r="S159" s="78"/>
      <c r="T159" s="96"/>
      <c r="U159" s="96"/>
      <c r="V159" s="66"/>
      <c r="W159" s="78"/>
      <c r="X159" s="54"/>
      <c r="Y159" s="42"/>
    </row>
    <row r="160" spans="2:25" s="22" customFormat="1" ht="15.75">
      <c r="B160" s="16"/>
      <c r="C160" s="16"/>
      <c r="D160" s="66"/>
      <c r="E160" s="66"/>
      <c r="F160" s="78"/>
      <c r="G160" s="78"/>
      <c r="H160" s="78"/>
      <c r="I160" s="78"/>
      <c r="J160" s="78"/>
      <c r="K160" s="78"/>
      <c r="L160" s="78"/>
      <c r="M160" s="95"/>
      <c r="N160" s="78"/>
      <c r="O160" s="78"/>
      <c r="P160" s="78"/>
      <c r="Q160" s="78"/>
      <c r="R160" s="78"/>
      <c r="S160" s="78"/>
      <c r="T160" s="96"/>
      <c r="U160" s="96"/>
      <c r="V160" s="66"/>
      <c r="W160" s="78"/>
      <c r="X160" s="54"/>
      <c r="Y160" s="42"/>
    </row>
    <row r="161" spans="2:25" s="22" customFormat="1" ht="15.75">
      <c r="B161" s="16"/>
      <c r="C161" s="16"/>
      <c r="D161" s="66"/>
      <c r="E161" s="66"/>
      <c r="F161" s="78"/>
      <c r="G161" s="78"/>
      <c r="H161" s="78"/>
      <c r="I161" s="78"/>
      <c r="J161" s="78"/>
      <c r="K161" s="78"/>
      <c r="L161" s="78"/>
      <c r="M161" s="95"/>
      <c r="N161" s="78"/>
      <c r="O161" s="78"/>
      <c r="P161" s="78"/>
      <c r="Q161" s="78"/>
      <c r="R161" s="78"/>
      <c r="S161" s="78"/>
      <c r="T161" s="96"/>
      <c r="U161" s="96"/>
      <c r="V161" s="66"/>
      <c r="W161" s="78"/>
      <c r="X161" s="54"/>
      <c r="Y161" s="42"/>
    </row>
    <row r="162" spans="2:25" s="22" customFormat="1" ht="15.75">
      <c r="B162" s="16"/>
      <c r="C162" s="16"/>
      <c r="D162" s="66"/>
      <c r="E162" s="66"/>
      <c r="F162" s="78"/>
      <c r="G162" s="78"/>
      <c r="H162" s="78"/>
      <c r="I162" s="78"/>
      <c r="J162" s="78"/>
      <c r="K162" s="78"/>
      <c r="L162" s="78"/>
      <c r="M162" s="95"/>
      <c r="N162" s="78"/>
      <c r="O162" s="78"/>
      <c r="P162" s="78"/>
      <c r="Q162" s="78"/>
      <c r="R162" s="78"/>
      <c r="S162" s="78"/>
      <c r="T162" s="96"/>
      <c r="U162" s="96"/>
      <c r="V162" s="66"/>
      <c r="W162" s="78"/>
      <c r="X162" s="54"/>
      <c r="Y162" s="42"/>
    </row>
    <row r="163" spans="2:25" s="22" customFormat="1" ht="15.75">
      <c r="B163" s="16"/>
      <c r="C163" s="16"/>
      <c r="D163" s="66"/>
      <c r="E163" s="66"/>
      <c r="F163" s="78"/>
      <c r="G163" s="78"/>
      <c r="H163" s="78"/>
      <c r="I163" s="78"/>
      <c r="J163" s="78"/>
      <c r="K163" s="78"/>
      <c r="L163" s="78"/>
      <c r="M163" s="95"/>
      <c r="N163" s="78"/>
      <c r="O163" s="78"/>
      <c r="P163" s="78"/>
      <c r="Q163" s="78"/>
      <c r="R163" s="78"/>
      <c r="S163" s="78"/>
      <c r="T163" s="96"/>
      <c r="U163" s="96"/>
      <c r="V163" s="66"/>
      <c r="W163" s="78"/>
      <c r="X163" s="54"/>
      <c r="Y163" s="42"/>
    </row>
    <row r="164" spans="2:25" s="22" customFormat="1" ht="15.75">
      <c r="B164" s="16"/>
      <c r="C164" s="16"/>
      <c r="D164" s="66"/>
      <c r="E164" s="66"/>
      <c r="F164" s="78"/>
      <c r="G164" s="78"/>
      <c r="H164" s="78"/>
      <c r="I164" s="78"/>
      <c r="J164" s="78"/>
      <c r="K164" s="78"/>
      <c r="L164" s="78"/>
      <c r="M164" s="95"/>
      <c r="N164" s="78"/>
      <c r="O164" s="78"/>
      <c r="P164" s="78"/>
      <c r="Q164" s="78"/>
      <c r="R164" s="78"/>
      <c r="S164" s="78"/>
      <c r="T164" s="96"/>
      <c r="U164" s="96"/>
      <c r="V164" s="66"/>
      <c r="W164" s="78"/>
      <c r="X164" s="54"/>
      <c r="Y164" s="42"/>
    </row>
    <row r="165" spans="2:25" s="22" customFormat="1" ht="15.75">
      <c r="B165" s="16"/>
      <c r="C165" s="16"/>
      <c r="D165" s="66"/>
      <c r="E165" s="66"/>
      <c r="F165" s="78"/>
      <c r="G165" s="78"/>
      <c r="H165" s="78"/>
      <c r="I165" s="78"/>
      <c r="J165" s="78"/>
      <c r="K165" s="78"/>
      <c r="L165" s="78"/>
      <c r="M165" s="95"/>
      <c r="N165" s="78"/>
      <c r="O165" s="78"/>
      <c r="P165" s="78"/>
      <c r="Q165" s="78"/>
      <c r="R165" s="78"/>
      <c r="S165" s="78"/>
      <c r="T165" s="96"/>
      <c r="U165" s="96"/>
      <c r="V165" s="66"/>
      <c r="W165" s="78"/>
      <c r="X165" s="54"/>
      <c r="Y165" s="42"/>
    </row>
    <row r="166" spans="2:25" s="22" customFormat="1" ht="15.75">
      <c r="B166" s="16"/>
      <c r="C166" s="16"/>
      <c r="D166" s="66"/>
      <c r="E166" s="66"/>
      <c r="F166" s="78"/>
      <c r="G166" s="78"/>
      <c r="H166" s="78"/>
      <c r="I166" s="78"/>
      <c r="J166" s="78"/>
      <c r="K166" s="78"/>
      <c r="L166" s="78"/>
      <c r="M166" s="95"/>
      <c r="N166" s="78"/>
      <c r="O166" s="78"/>
      <c r="P166" s="78"/>
      <c r="Q166" s="78"/>
      <c r="R166" s="78"/>
      <c r="S166" s="78"/>
      <c r="T166" s="96"/>
      <c r="U166" s="96"/>
      <c r="V166" s="66"/>
      <c r="W166" s="78"/>
      <c r="X166" s="54"/>
      <c r="Y166" s="42"/>
    </row>
    <row r="167" spans="2:25" s="22" customFormat="1" ht="15.75">
      <c r="B167" s="16"/>
      <c r="C167" s="16"/>
      <c r="D167" s="66"/>
      <c r="E167" s="66"/>
      <c r="F167" s="78"/>
      <c r="G167" s="78"/>
      <c r="H167" s="78"/>
      <c r="I167" s="78"/>
      <c r="J167" s="78"/>
      <c r="K167" s="78"/>
      <c r="L167" s="78"/>
      <c r="M167" s="95"/>
      <c r="N167" s="78"/>
      <c r="O167" s="78"/>
      <c r="P167" s="78"/>
      <c r="Q167" s="78"/>
      <c r="R167" s="78"/>
      <c r="S167" s="78"/>
      <c r="T167" s="96"/>
      <c r="U167" s="96"/>
      <c r="V167" s="66"/>
      <c r="W167" s="78"/>
      <c r="X167" s="54"/>
      <c r="Y167" s="42"/>
    </row>
    <row r="168" spans="2:25" s="22" customFormat="1" ht="15.75">
      <c r="B168" s="108"/>
      <c r="C168" s="97"/>
      <c r="D168" s="109"/>
      <c r="E168" s="109"/>
      <c r="F168" s="109"/>
      <c r="G168" s="109"/>
      <c r="H168" s="109"/>
      <c r="I168" s="110"/>
      <c r="J168" s="109"/>
      <c r="K168" s="109"/>
      <c r="L168" s="109"/>
      <c r="M168" s="111"/>
      <c r="N168" s="109"/>
      <c r="O168" s="109"/>
      <c r="P168" s="109"/>
      <c r="Q168" s="109"/>
      <c r="R168" s="109"/>
      <c r="S168" s="109"/>
      <c r="T168" s="112"/>
      <c r="U168" s="113"/>
      <c r="V168" s="66"/>
      <c r="W168" s="78"/>
      <c r="X168" s="54"/>
      <c r="Y168" s="42"/>
    </row>
    <row r="169" spans="4:25" s="22" customFormat="1" ht="15.75">
      <c r="D169" s="42"/>
      <c r="E169" s="42"/>
      <c r="F169" s="78"/>
      <c r="G169" s="78"/>
      <c r="H169" s="78"/>
      <c r="I169" s="78"/>
      <c r="J169" s="78"/>
      <c r="K169" s="78"/>
      <c r="L169" s="78"/>
      <c r="M169" s="95"/>
      <c r="N169" s="78"/>
      <c r="O169" s="78"/>
      <c r="P169" s="78"/>
      <c r="Q169" s="78"/>
      <c r="R169" s="78"/>
      <c r="S169" s="78"/>
      <c r="T169" s="96"/>
      <c r="U169" s="78"/>
      <c r="V169" s="78"/>
      <c r="W169" s="78"/>
      <c r="X169" s="54"/>
      <c r="Y169" s="42"/>
    </row>
  </sheetData>
  <sheetProtection/>
  <mergeCells count="67">
    <mergeCell ref="S7:S9"/>
    <mergeCell ref="V7:V9"/>
    <mergeCell ref="E7:E9"/>
    <mergeCell ref="E33:E35"/>
    <mergeCell ref="W7:W9"/>
    <mergeCell ref="U33:U35"/>
    <mergeCell ref="V33:V35"/>
    <mergeCell ref="M33:M35"/>
    <mergeCell ref="O33:O35"/>
    <mergeCell ref="L7:L9"/>
    <mergeCell ref="Z7:AJ8"/>
    <mergeCell ref="X33:AH34"/>
    <mergeCell ref="Y7:Y9"/>
    <mergeCell ref="W33:W35"/>
    <mergeCell ref="X7:X9"/>
    <mergeCell ref="F7:F9"/>
    <mergeCell ref="I7:I9"/>
    <mergeCell ref="A31:Y31"/>
    <mergeCell ref="B7:B9"/>
    <mergeCell ref="U7:U9"/>
    <mergeCell ref="A2:Y2"/>
    <mergeCell ref="A3:Y3"/>
    <mergeCell ref="A5:Y5"/>
    <mergeCell ref="K7:K9"/>
    <mergeCell ref="A7:A9"/>
    <mergeCell ref="T7:T9"/>
    <mergeCell ref="C7:C9"/>
    <mergeCell ref="G7:G9"/>
    <mergeCell ref="X6:Y6"/>
    <mergeCell ref="D6:N6"/>
    <mergeCell ref="A33:A35"/>
    <mergeCell ref="P33:P35"/>
    <mergeCell ref="B33:B35"/>
    <mergeCell ref="C33:C35"/>
    <mergeCell ref="D33:D35"/>
    <mergeCell ref="F33:F35"/>
    <mergeCell ref="I33:I35"/>
    <mergeCell ref="H33:H35"/>
    <mergeCell ref="L33:L35"/>
    <mergeCell ref="J33:J35"/>
    <mergeCell ref="D7:D9"/>
    <mergeCell ref="O7:O9"/>
    <mergeCell ref="R7:R9"/>
    <mergeCell ref="J7:J9"/>
    <mergeCell ref="P7:P9"/>
    <mergeCell ref="M7:M9"/>
    <mergeCell ref="H7:H9"/>
    <mergeCell ref="Q7:Q9"/>
    <mergeCell ref="N7:N9"/>
    <mergeCell ref="B130:C130"/>
    <mergeCell ref="E130:W130"/>
    <mergeCell ref="T33:T35"/>
    <mergeCell ref="S33:S35"/>
    <mergeCell ref="N33:N35"/>
    <mergeCell ref="R33:R35"/>
    <mergeCell ref="Q33:Q35"/>
    <mergeCell ref="G33:G35"/>
    <mergeCell ref="K33:K35"/>
    <mergeCell ref="W79:W86"/>
    <mergeCell ref="W88:W89"/>
    <mergeCell ref="W91:W95"/>
    <mergeCell ref="Y15:Y17"/>
    <mergeCell ref="W44:W49"/>
    <mergeCell ref="W54:W58"/>
    <mergeCell ref="W60:W61"/>
    <mergeCell ref="W63:W71"/>
    <mergeCell ref="W73:W78"/>
  </mergeCells>
  <printOptions/>
  <pageMargins left="0.7" right="0.7" top="0.75" bottom="0.75" header="0.3" footer="0.3"/>
  <pageSetup fitToHeight="0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58"/>
  <sheetViews>
    <sheetView zoomScale="59" zoomScaleNormal="59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78" sqref="K78"/>
    </sheetView>
  </sheetViews>
  <sheetFormatPr defaultColWidth="9.140625" defaultRowHeight="15"/>
  <cols>
    <col min="1" max="1" width="5.7109375" style="46" customWidth="1"/>
    <col min="2" max="2" width="22.421875" style="46" customWidth="1"/>
    <col min="3" max="3" width="28.57421875" style="46" bestFit="1" customWidth="1"/>
    <col min="4" max="4" width="21.7109375" style="46" bestFit="1" customWidth="1"/>
    <col min="5" max="5" width="8.00390625" style="46" customWidth="1"/>
    <col min="6" max="6" width="8.7109375" style="47" customWidth="1"/>
    <col min="7" max="7" width="7.28125" style="47" customWidth="1"/>
    <col min="8" max="8" width="6.8515625" style="7" customWidth="1"/>
    <col min="9" max="9" width="7.57421875" style="7" customWidth="1"/>
    <col min="10" max="10" width="7.00390625" style="0" customWidth="1"/>
    <col min="11" max="11" width="7.140625" style="0" customWidth="1"/>
    <col min="12" max="12" width="6.28125" style="0" customWidth="1"/>
    <col min="13" max="13" width="6.8515625" style="0" customWidth="1"/>
    <col min="14" max="14" width="6.57421875" style="0" customWidth="1"/>
    <col min="15" max="15" width="7.00390625" style="0" customWidth="1"/>
    <col min="16" max="16" width="6.00390625" style="0" customWidth="1"/>
    <col min="17" max="17" width="7.00390625" style="0" customWidth="1"/>
    <col min="18" max="18" width="7.8515625" style="0" customWidth="1"/>
    <col min="19" max="19" width="7.00390625" style="0" customWidth="1"/>
    <col min="20" max="21" width="7.57421875" style="0" customWidth="1"/>
    <col min="22" max="22" width="8.140625" style="0" customWidth="1"/>
  </cols>
  <sheetData>
    <row r="1" spans="1:35" ht="18.75" customHeight="1">
      <c r="A1" s="484" t="s">
        <v>123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  <c r="AG1" s="485"/>
      <c r="AI1" s="91"/>
    </row>
    <row r="2" spans="1:41" ht="95.25" customHeight="1">
      <c r="A2" s="58" t="s">
        <v>1</v>
      </c>
      <c r="B2" s="58" t="s">
        <v>3</v>
      </c>
      <c r="C2" s="58" t="s">
        <v>159</v>
      </c>
      <c r="D2" s="58" t="s">
        <v>2</v>
      </c>
      <c r="E2" s="87" t="s">
        <v>160</v>
      </c>
      <c r="F2" s="87" t="s">
        <v>161</v>
      </c>
      <c r="G2" s="87" t="s">
        <v>162</v>
      </c>
      <c r="H2" s="87" t="s">
        <v>163</v>
      </c>
      <c r="I2" s="87" t="s">
        <v>164</v>
      </c>
      <c r="J2" s="87" t="s">
        <v>165</v>
      </c>
      <c r="K2" s="87" t="s">
        <v>166</v>
      </c>
      <c r="L2" s="87" t="s">
        <v>167</v>
      </c>
      <c r="M2" s="87" t="s">
        <v>168</v>
      </c>
      <c r="N2" s="87" t="s">
        <v>169</v>
      </c>
      <c r="O2" s="87" t="s">
        <v>170</v>
      </c>
      <c r="P2" s="87" t="s">
        <v>171</v>
      </c>
      <c r="Q2" s="87" t="s">
        <v>172</v>
      </c>
      <c r="R2" s="87" t="s">
        <v>173</v>
      </c>
      <c r="S2" s="87" t="s">
        <v>174</v>
      </c>
      <c r="T2" s="87" t="s">
        <v>175</v>
      </c>
      <c r="U2" s="87" t="s">
        <v>176</v>
      </c>
      <c r="V2" s="87" t="s">
        <v>177</v>
      </c>
      <c r="W2" s="87" t="s">
        <v>178</v>
      </c>
      <c r="X2" s="87" t="s">
        <v>179</v>
      </c>
      <c r="Y2" s="87" t="s">
        <v>180</v>
      </c>
      <c r="Z2" s="87" t="s">
        <v>181</v>
      </c>
      <c r="AA2" s="87" t="s">
        <v>182</v>
      </c>
      <c r="AB2" s="87" t="s">
        <v>183</v>
      </c>
      <c r="AC2" s="87" t="s">
        <v>184</v>
      </c>
      <c r="AD2" s="87" t="s">
        <v>185</v>
      </c>
      <c r="AE2" s="87" t="s">
        <v>186</v>
      </c>
      <c r="AF2" s="87" t="s">
        <v>233</v>
      </c>
      <c r="AG2" s="87" t="s">
        <v>187</v>
      </c>
      <c r="AH2" s="87" t="s">
        <v>188</v>
      </c>
      <c r="AI2" s="91"/>
      <c r="AJ2" s="13"/>
      <c r="AK2" s="13"/>
      <c r="AL2" s="13"/>
      <c r="AM2" s="13"/>
      <c r="AN2" s="13"/>
      <c r="AO2" s="13"/>
    </row>
    <row r="3" spans="1:41" ht="38.25" customHeight="1">
      <c r="A3" s="57">
        <v>1</v>
      </c>
      <c r="B3" s="56" t="s">
        <v>189</v>
      </c>
      <c r="C3" s="56" t="s">
        <v>190</v>
      </c>
      <c r="D3" s="56" t="s">
        <v>0</v>
      </c>
      <c r="E3" s="56">
        <v>1.8</v>
      </c>
      <c r="F3" s="62">
        <v>1.5</v>
      </c>
      <c r="G3" s="62">
        <v>1.2</v>
      </c>
      <c r="H3" s="62">
        <v>4.2</v>
      </c>
      <c r="I3" s="62">
        <v>1.8</v>
      </c>
      <c r="J3" s="62" t="s">
        <v>243</v>
      </c>
      <c r="K3" s="62"/>
      <c r="L3" s="62"/>
      <c r="M3" s="62"/>
      <c r="N3" s="62"/>
      <c r="O3" s="62"/>
      <c r="P3" s="63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4"/>
      <c r="AI3" s="91"/>
      <c r="AJ3" s="7"/>
      <c r="AK3" s="7"/>
      <c r="AL3" s="7"/>
      <c r="AM3" s="7"/>
      <c r="AN3" s="7"/>
      <c r="AO3" s="7"/>
    </row>
    <row r="4" spans="1:41" ht="38.25" customHeight="1">
      <c r="A4" s="57">
        <v>2</v>
      </c>
      <c r="B4" s="56" t="s">
        <v>39</v>
      </c>
      <c r="C4" s="56"/>
      <c r="D4" s="56" t="s">
        <v>32</v>
      </c>
      <c r="E4" s="56">
        <v>1.5</v>
      </c>
      <c r="F4" s="62">
        <v>1.5</v>
      </c>
      <c r="G4" s="62">
        <v>1</v>
      </c>
      <c r="H4" s="62">
        <v>5.2</v>
      </c>
      <c r="I4" s="62">
        <v>1.5</v>
      </c>
      <c r="J4" s="62"/>
      <c r="K4" s="62"/>
      <c r="L4" s="62"/>
      <c r="M4" s="62"/>
      <c r="N4" s="62"/>
      <c r="O4" s="63"/>
      <c r="P4" s="63"/>
      <c r="Q4" s="63"/>
      <c r="R4" s="63"/>
      <c r="S4" s="63"/>
      <c r="T4" s="63"/>
      <c r="U4" s="63"/>
      <c r="V4" s="63"/>
      <c r="W4" s="63"/>
      <c r="X4" s="63"/>
      <c r="Y4" s="62"/>
      <c r="Z4" s="63"/>
      <c r="AA4" s="63"/>
      <c r="AB4" s="63"/>
      <c r="AC4" s="63"/>
      <c r="AD4" s="62"/>
      <c r="AE4" s="62"/>
      <c r="AF4" s="62"/>
      <c r="AG4" s="63"/>
      <c r="AH4" s="64"/>
      <c r="AI4" s="91"/>
      <c r="AJ4" s="7"/>
      <c r="AK4" s="7"/>
      <c r="AL4" s="7"/>
      <c r="AM4" s="7"/>
      <c r="AN4" s="7"/>
      <c r="AO4" s="7"/>
    </row>
    <row r="5" spans="1:41" ht="29.25" customHeight="1">
      <c r="A5" s="57">
        <v>3</v>
      </c>
      <c r="B5" s="56" t="s">
        <v>61</v>
      </c>
      <c r="C5" s="56"/>
      <c r="D5" s="56" t="s">
        <v>50</v>
      </c>
      <c r="E5" s="56">
        <v>1.5</v>
      </c>
      <c r="F5" s="62">
        <v>1.5</v>
      </c>
      <c r="G5" s="62">
        <v>1</v>
      </c>
      <c r="H5" s="62">
        <v>5.2</v>
      </c>
      <c r="I5" s="62">
        <v>1.5</v>
      </c>
      <c r="J5" s="62"/>
      <c r="K5" s="62"/>
      <c r="L5" s="62"/>
      <c r="M5" s="62"/>
      <c r="N5" s="62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2"/>
      <c r="AF5" s="62"/>
      <c r="AG5" s="63"/>
      <c r="AH5" s="64"/>
      <c r="AI5" s="91"/>
      <c r="AJ5" s="7"/>
      <c r="AK5" s="7"/>
      <c r="AL5" s="7"/>
      <c r="AM5" s="7"/>
      <c r="AN5" s="7"/>
      <c r="AO5" s="7"/>
    </row>
    <row r="6" spans="1:41" ht="30.75" customHeight="1">
      <c r="A6" s="57">
        <v>4</v>
      </c>
      <c r="B6" s="57" t="s">
        <v>196</v>
      </c>
      <c r="C6" s="57" t="s">
        <v>197</v>
      </c>
      <c r="D6" s="57" t="s">
        <v>0</v>
      </c>
      <c r="E6" s="56">
        <v>1.5</v>
      </c>
      <c r="F6" s="62">
        <v>1.5</v>
      </c>
      <c r="G6" s="62"/>
      <c r="H6" s="62">
        <v>4</v>
      </c>
      <c r="I6" s="62">
        <v>1.5</v>
      </c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3"/>
      <c r="AH6" s="64"/>
      <c r="AI6" s="91"/>
      <c r="AJ6" s="7"/>
      <c r="AK6" s="7"/>
      <c r="AL6" s="7"/>
      <c r="AM6" s="7"/>
      <c r="AN6" s="7"/>
      <c r="AO6" s="7"/>
    </row>
    <row r="7" spans="1:41" ht="38.25" customHeight="1">
      <c r="A7" s="57">
        <v>5</v>
      </c>
      <c r="B7" s="56" t="s">
        <v>11</v>
      </c>
      <c r="C7" s="56"/>
      <c r="D7" s="56" t="s">
        <v>0</v>
      </c>
      <c r="E7" s="56"/>
      <c r="F7" s="62">
        <v>1.5</v>
      </c>
      <c r="G7" s="62">
        <v>1</v>
      </c>
      <c r="H7" s="62">
        <v>4</v>
      </c>
      <c r="I7" s="62">
        <v>1.5</v>
      </c>
      <c r="J7" s="62"/>
      <c r="K7" s="62"/>
      <c r="L7" s="62"/>
      <c r="M7" s="62"/>
      <c r="N7" s="62"/>
      <c r="O7" s="62"/>
      <c r="P7" s="62"/>
      <c r="Q7" s="62"/>
      <c r="R7" s="62"/>
      <c r="S7" s="62"/>
      <c r="T7" s="62" t="s">
        <v>244</v>
      </c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  <c r="AH7" s="64"/>
      <c r="AI7" s="91"/>
      <c r="AJ7" s="7"/>
      <c r="AK7" s="7"/>
      <c r="AL7" s="7"/>
      <c r="AM7" s="7"/>
      <c r="AN7" s="7"/>
      <c r="AO7" s="7"/>
    </row>
    <row r="8" spans="1:41" ht="38.25" customHeight="1">
      <c r="A8" s="57">
        <v>6</v>
      </c>
      <c r="B8" s="56" t="s">
        <v>191</v>
      </c>
      <c r="C8" s="56"/>
      <c r="D8" s="56" t="s">
        <v>88</v>
      </c>
      <c r="E8" s="56">
        <v>1.8</v>
      </c>
      <c r="F8" s="56">
        <v>2.1</v>
      </c>
      <c r="G8" s="62">
        <v>1</v>
      </c>
      <c r="H8" s="62">
        <v>1</v>
      </c>
      <c r="I8" s="62">
        <v>1.5</v>
      </c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63"/>
      <c r="AC8" s="63"/>
      <c r="AD8" s="63"/>
      <c r="AE8" s="62"/>
      <c r="AF8" s="62"/>
      <c r="AG8" s="63"/>
      <c r="AH8" s="64"/>
      <c r="AI8" s="91" t="s">
        <v>245</v>
      </c>
      <c r="AJ8" s="7"/>
      <c r="AK8" s="7"/>
      <c r="AL8" s="7"/>
      <c r="AM8" s="7"/>
      <c r="AN8" s="7"/>
      <c r="AO8" s="7"/>
    </row>
    <row r="9" spans="1:41" ht="38.25" customHeight="1">
      <c r="A9" s="57">
        <v>7</v>
      </c>
      <c r="B9" s="56" t="s">
        <v>195</v>
      </c>
      <c r="C9" s="56"/>
      <c r="D9" s="56" t="s">
        <v>95</v>
      </c>
      <c r="E9" s="56">
        <v>1.5</v>
      </c>
      <c r="F9" s="62">
        <v>1.8</v>
      </c>
      <c r="G9" s="62">
        <v>1.2</v>
      </c>
      <c r="H9" s="62">
        <v>5.2</v>
      </c>
      <c r="I9" s="62">
        <v>1.5</v>
      </c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 t="s">
        <v>242</v>
      </c>
      <c r="W9" s="62"/>
      <c r="X9" s="62"/>
      <c r="Y9" s="62"/>
      <c r="Z9" s="62"/>
      <c r="AA9" s="62"/>
      <c r="AB9" s="62"/>
      <c r="AC9" s="62"/>
      <c r="AD9" s="62"/>
      <c r="AE9" s="62"/>
      <c r="AF9" s="62"/>
      <c r="AG9" s="63"/>
      <c r="AH9" s="64"/>
      <c r="AI9" s="91"/>
      <c r="AJ9" s="7"/>
      <c r="AK9" s="7"/>
      <c r="AL9" s="7"/>
      <c r="AM9" s="7"/>
      <c r="AN9" s="7"/>
      <c r="AO9" s="7"/>
    </row>
    <row r="10" spans="1:41" ht="38.25" customHeight="1">
      <c r="A10" s="57">
        <v>8</v>
      </c>
      <c r="B10" s="56" t="s">
        <v>99</v>
      </c>
      <c r="C10" s="56" t="s">
        <v>192</v>
      </c>
      <c r="D10" s="56" t="s">
        <v>32</v>
      </c>
      <c r="E10" s="56">
        <v>1.5</v>
      </c>
      <c r="F10" s="62">
        <v>1.5</v>
      </c>
      <c r="G10" s="62">
        <v>1</v>
      </c>
      <c r="H10" s="62"/>
      <c r="I10" s="62">
        <v>1.5</v>
      </c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3"/>
      <c r="AH10" s="64"/>
      <c r="AI10" s="91"/>
      <c r="AJ10" s="7"/>
      <c r="AK10" s="7"/>
      <c r="AL10" s="7"/>
      <c r="AM10" s="7"/>
      <c r="AN10" s="7"/>
      <c r="AO10" s="7"/>
    </row>
    <row r="11" spans="1:41" ht="38.25" customHeight="1">
      <c r="A11" s="57">
        <v>9</v>
      </c>
      <c r="B11" s="57" t="s">
        <v>117</v>
      </c>
      <c r="C11" s="57"/>
      <c r="D11" s="57" t="s">
        <v>109</v>
      </c>
      <c r="E11" s="56">
        <v>1.5</v>
      </c>
      <c r="F11" s="62">
        <v>1.5</v>
      </c>
      <c r="G11" s="88">
        <v>1</v>
      </c>
      <c r="H11" s="62">
        <v>1</v>
      </c>
      <c r="I11" s="62">
        <v>1.5</v>
      </c>
      <c r="J11" s="62"/>
      <c r="K11" s="62"/>
      <c r="L11" s="62"/>
      <c r="M11" s="62"/>
      <c r="N11" s="62"/>
      <c r="O11" s="63"/>
      <c r="P11" s="63"/>
      <c r="Q11" s="63"/>
      <c r="R11" s="63"/>
      <c r="S11" s="63"/>
      <c r="T11" s="63"/>
      <c r="U11" s="63"/>
      <c r="V11" s="62"/>
      <c r="W11" s="63"/>
      <c r="X11" s="63"/>
      <c r="Y11" s="62"/>
      <c r="Z11" s="63"/>
      <c r="AA11" s="63"/>
      <c r="AB11" s="63"/>
      <c r="AC11" s="63"/>
      <c r="AD11" s="62"/>
      <c r="AE11" s="62"/>
      <c r="AF11" s="62"/>
      <c r="AG11" s="63"/>
      <c r="AH11" s="64"/>
      <c r="AI11" s="91"/>
      <c r="AJ11" s="7"/>
      <c r="AK11" s="7"/>
      <c r="AL11" s="7"/>
      <c r="AM11" s="7"/>
      <c r="AN11" s="7"/>
      <c r="AO11" s="7"/>
    </row>
    <row r="12" spans="1:41" ht="38.25" customHeight="1">
      <c r="A12" s="57">
        <v>10</v>
      </c>
      <c r="B12" s="56" t="s">
        <v>16</v>
      </c>
      <c r="C12" s="56"/>
      <c r="D12" s="56" t="s">
        <v>109</v>
      </c>
      <c r="E12" s="56">
        <v>1.5</v>
      </c>
      <c r="F12" s="62">
        <v>1.5</v>
      </c>
      <c r="G12" s="62">
        <v>1</v>
      </c>
      <c r="H12" s="62">
        <v>1</v>
      </c>
      <c r="I12" s="62">
        <v>1.5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3"/>
      <c r="AH12" s="64"/>
      <c r="AI12" s="91"/>
      <c r="AJ12" s="7"/>
      <c r="AK12" s="7"/>
      <c r="AL12" s="7"/>
      <c r="AM12" s="7"/>
      <c r="AN12" s="7"/>
      <c r="AO12" s="7"/>
    </row>
    <row r="13" spans="1:41" ht="38.25" customHeight="1">
      <c r="A13" s="57">
        <v>11</v>
      </c>
      <c r="B13" s="56" t="s">
        <v>56</v>
      </c>
      <c r="C13" s="56"/>
      <c r="D13" s="56" t="s">
        <v>33</v>
      </c>
      <c r="E13" s="56"/>
      <c r="F13" s="62">
        <v>1.5</v>
      </c>
      <c r="G13" s="62">
        <v>1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3"/>
      <c r="AH13" s="64"/>
      <c r="AI13" s="91"/>
      <c r="AJ13" s="7"/>
      <c r="AK13" s="7"/>
      <c r="AL13" s="7"/>
      <c r="AM13" s="7"/>
      <c r="AN13" s="7"/>
      <c r="AO13" s="7"/>
    </row>
    <row r="14" spans="1:41" ht="38.25" customHeight="1">
      <c r="A14" s="57">
        <v>12</v>
      </c>
      <c r="B14" s="57" t="s">
        <v>68</v>
      </c>
      <c r="C14" s="57"/>
      <c r="D14" s="57" t="s">
        <v>69</v>
      </c>
      <c r="E14" s="57">
        <v>1.5</v>
      </c>
      <c r="F14" s="62">
        <v>1.5</v>
      </c>
      <c r="G14" s="62">
        <v>1</v>
      </c>
      <c r="H14" s="62">
        <v>1</v>
      </c>
      <c r="I14" s="62"/>
      <c r="J14" s="63"/>
      <c r="K14" s="63"/>
      <c r="L14" s="63"/>
      <c r="M14" s="62"/>
      <c r="N14" s="62"/>
      <c r="O14" s="63"/>
      <c r="P14" s="63"/>
      <c r="Q14" s="63"/>
      <c r="R14" s="63"/>
      <c r="S14" s="63"/>
      <c r="T14" s="63"/>
      <c r="U14" s="63"/>
      <c r="V14" s="62"/>
      <c r="W14" s="63"/>
      <c r="X14" s="63"/>
      <c r="Y14" s="62"/>
      <c r="Z14" s="63"/>
      <c r="AA14" s="63"/>
      <c r="AB14" s="63"/>
      <c r="AC14" s="63"/>
      <c r="AD14" s="62"/>
      <c r="AE14" s="63"/>
      <c r="AF14" s="63"/>
      <c r="AG14" s="63"/>
      <c r="AH14" s="64"/>
      <c r="AI14" s="91"/>
      <c r="AJ14" s="7"/>
      <c r="AK14" s="7"/>
      <c r="AL14" s="7"/>
      <c r="AM14" s="7"/>
      <c r="AN14" s="7"/>
      <c r="AO14" s="7"/>
    </row>
    <row r="15" spans="1:41" ht="38.25" customHeight="1">
      <c r="A15" s="57">
        <v>13</v>
      </c>
      <c r="B15" s="57" t="s">
        <v>112</v>
      </c>
      <c r="C15" s="57"/>
      <c r="D15" s="57" t="s">
        <v>69</v>
      </c>
      <c r="E15" s="57">
        <v>1.5</v>
      </c>
      <c r="F15" s="62">
        <v>1.5</v>
      </c>
      <c r="G15" s="62">
        <v>1</v>
      </c>
      <c r="H15" s="62">
        <v>1</v>
      </c>
      <c r="I15" s="62"/>
      <c r="J15" s="63"/>
      <c r="K15" s="63"/>
      <c r="L15" s="63"/>
      <c r="M15" s="62"/>
      <c r="N15" s="62"/>
      <c r="O15" s="63"/>
      <c r="P15" s="63"/>
      <c r="Q15" s="63"/>
      <c r="R15" s="63"/>
      <c r="S15" s="63"/>
      <c r="T15" s="63"/>
      <c r="U15" s="63"/>
      <c r="V15" s="62"/>
      <c r="W15" s="63"/>
      <c r="X15" s="63"/>
      <c r="Y15" s="62"/>
      <c r="Z15" s="63"/>
      <c r="AA15" s="63"/>
      <c r="AB15" s="63"/>
      <c r="AC15" s="63"/>
      <c r="AD15" s="62"/>
      <c r="AE15" s="62"/>
      <c r="AF15" s="62"/>
      <c r="AG15" s="63"/>
      <c r="AH15" s="64"/>
      <c r="AI15" s="91"/>
      <c r="AJ15" s="7"/>
      <c r="AK15" s="7"/>
      <c r="AL15" s="7"/>
      <c r="AM15" s="7"/>
      <c r="AN15" s="7"/>
      <c r="AO15" s="7"/>
    </row>
    <row r="16" spans="1:41" ht="38.25" customHeight="1">
      <c r="A16" s="57">
        <v>14</v>
      </c>
      <c r="B16" s="57" t="s">
        <v>110</v>
      </c>
      <c r="C16" s="57"/>
      <c r="D16" s="57" t="s">
        <v>111</v>
      </c>
      <c r="E16" s="57"/>
      <c r="F16" s="62">
        <v>1.5</v>
      </c>
      <c r="G16" s="62">
        <v>1</v>
      </c>
      <c r="H16" s="62">
        <v>1</v>
      </c>
      <c r="I16" s="62">
        <v>1.5</v>
      </c>
      <c r="J16" s="62"/>
      <c r="K16" s="62"/>
      <c r="L16" s="62"/>
      <c r="M16" s="62"/>
      <c r="N16" s="62"/>
      <c r="O16" s="62"/>
      <c r="P16" s="63"/>
      <c r="Q16" s="63"/>
      <c r="R16" s="63"/>
      <c r="S16" s="63"/>
      <c r="T16" s="63"/>
      <c r="U16" s="63"/>
      <c r="V16" s="62"/>
      <c r="W16" s="63"/>
      <c r="X16" s="63"/>
      <c r="Y16" s="62"/>
      <c r="Z16" s="63"/>
      <c r="AA16" s="63"/>
      <c r="AB16" s="63"/>
      <c r="AC16" s="63"/>
      <c r="AD16" s="63"/>
      <c r="AE16" s="62"/>
      <c r="AF16" s="62"/>
      <c r="AG16" s="63"/>
      <c r="AH16" s="64"/>
      <c r="AI16" s="91"/>
      <c r="AJ16" s="7"/>
      <c r="AK16" s="7"/>
      <c r="AL16" s="7"/>
      <c r="AM16" s="7"/>
      <c r="AN16" s="7"/>
      <c r="AO16" s="7"/>
    </row>
    <row r="17" spans="1:41" ht="38.25" customHeight="1">
      <c r="A17" s="57">
        <v>15</v>
      </c>
      <c r="B17" s="57" t="s">
        <v>194</v>
      </c>
      <c r="C17" s="57"/>
      <c r="D17" s="57" t="s">
        <v>111</v>
      </c>
      <c r="E17" s="57"/>
      <c r="F17" s="62">
        <v>1.5</v>
      </c>
      <c r="G17" s="62">
        <v>1</v>
      </c>
      <c r="H17" s="62">
        <v>1</v>
      </c>
      <c r="I17" s="62">
        <v>1.5</v>
      </c>
      <c r="J17" s="62"/>
      <c r="K17" s="62"/>
      <c r="L17" s="62"/>
      <c r="M17" s="62"/>
      <c r="N17" s="62"/>
      <c r="O17" s="62"/>
      <c r="P17" s="63"/>
      <c r="Q17" s="63"/>
      <c r="R17" s="63"/>
      <c r="S17" s="63"/>
      <c r="T17" s="63"/>
      <c r="U17" s="63"/>
      <c r="V17" s="62"/>
      <c r="W17" s="63"/>
      <c r="X17" s="63"/>
      <c r="Y17" s="62"/>
      <c r="Z17" s="63"/>
      <c r="AA17" s="63"/>
      <c r="AB17" s="63"/>
      <c r="AC17" s="63"/>
      <c r="AD17" s="63"/>
      <c r="AE17" s="62"/>
      <c r="AF17" s="62"/>
      <c r="AG17" s="63"/>
      <c r="AH17" s="64"/>
      <c r="AI17" s="91"/>
      <c r="AJ17" s="7"/>
      <c r="AK17" s="7"/>
      <c r="AL17" s="7"/>
      <c r="AM17" s="7"/>
      <c r="AN17" s="7"/>
      <c r="AO17" s="7"/>
    </row>
    <row r="18" spans="1:41" ht="38.25" customHeight="1">
      <c r="A18" s="57">
        <v>16</v>
      </c>
      <c r="B18" s="56" t="s">
        <v>102</v>
      </c>
      <c r="C18" s="56"/>
      <c r="D18" s="56" t="s">
        <v>55</v>
      </c>
      <c r="E18" s="56">
        <v>1.5</v>
      </c>
      <c r="F18" s="62">
        <v>1.5</v>
      </c>
      <c r="G18" s="62">
        <v>1</v>
      </c>
      <c r="H18" s="62">
        <v>1</v>
      </c>
      <c r="I18" s="62">
        <v>1.5</v>
      </c>
      <c r="J18" s="62"/>
      <c r="K18" s="62"/>
      <c r="L18" s="62"/>
      <c r="M18" s="62"/>
      <c r="N18" s="62"/>
      <c r="O18" s="63"/>
      <c r="P18" s="63"/>
      <c r="Q18" s="63"/>
      <c r="R18" s="63"/>
      <c r="S18" s="63"/>
      <c r="T18" s="63"/>
      <c r="U18" s="63"/>
      <c r="V18" s="62"/>
      <c r="W18" s="63"/>
      <c r="X18" s="63"/>
      <c r="Y18" s="63"/>
      <c r="Z18" s="63"/>
      <c r="AA18" s="63"/>
      <c r="AB18" s="63"/>
      <c r="AC18" s="63"/>
      <c r="AD18" s="63"/>
      <c r="AE18" s="62"/>
      <c r="AF18" s="62"/>
      <c r="AG18" s="63"/>
      <c r="AH18" s="64"/>
      <c r="AI18" s="91"/>
      <c r="AJ18" s="7"/>
      <c r="AK18" s="7"/>
      <c r="AL18" s="7"/>
      <c r="AM18" s="7"/>
      <c r="AN18" s="7"/>
      <c r="AO18" s="7"/>
    </row>
    <row r="19" spans="1:41" ht="38.25" customHeight="1">
      <c r="A19" s="57">
        <v>17</v>
      </c>
      <c r="B19" s="56" t="s">
        <v>35</v>
      </c>
      <c r="C19" s="56"/>
      <c r="D19" s="56" t="s">
        <v>6</v>
      </c>
      <c r="E19" s="56"/>
      <c r="F19" s="62">
        <v>1.5</v>
      </c>
      <c r="G19" s="62">
        <v>1</v>
      </c>
      <c r="H19" s="62">
        <v>1</v>
      </c>
      <c r="I19" s="62">
        <v>1.5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3"/>
      <c r="Z19" s="62"/>
      <c r="AA19" s="62"/>
      <c r="AB19" s="62"/>
      <c r="AC19" s="62"/>
      <c r="AD19" s="62"/>
      <c r="AE19" s="62"/>
      <c r="AF19" s="62"/>
      <c r="AG19" s="63"/>
      <c r="AH19" s="64"/>
      <c r="AI19" s="91"/>
      <c r="AJ19" s="7"/>
      <c r="AK19" s="7"/>
      <c r="AL19" s="7"/>
      <c r="AM19" s="7"/>
      <c r="AN19" s="7"/>
      <c r="AO19" s="7"/>
    </row>
    <row r="20" spans="1:41" ht="38.25" customHeight="1">
      <c r="A20" s="57">
        <v>18</v>
      </c>
      <c r="B20" s="56" t="s">
        <v>193</v>
      </c>
      <c r="C20" s="56"/>
      <c r="D20" s="56" t="s">
        <v>0</v>
      </c>
      <c r="E20" s="56"/>
      <c r="F20" s="62"/>
      <c r="G20" s="62">
        <v>1</v>
      </c>
      <c r="H20" s="62">
        <v>1</v>
      </c>
      <c r="I20" s="62">
        <v>1.5</v>
      </c>
      <c r="J20" s="62"/>
      <c r="K20" s="62"/>
      <c r="L20" s="62"/>
      <c r="M20" s="62"/>
      <c r="N20" s="62"/>
      <c r="O20" s="62"/>
      <c r="P20" s="63"/>
      <c r="Q20" s="63"/>
      <c r="R20" s="63"/>
      <c r="S20" s="63"/>
      <c r="T20" s="63"/>
      <c r="U20" s="63"/>
      <c r="V20" s="62"/>
      <c r="W20" s="63"/>
      <c r="X20" s="63"/>
      <c r="Y20" s="62"/>
      <c r="Z20" s="63"/>
      <c r="AA20" s="63"/>
      <c r="AB20" s="63"/>
      <c r="AC20" s="63"/>
      <c r="AD20" s="62"/>
      <c r="AE20" s="62"/>
      <c r="AF20" s="62"/>
      <c r="AG20" s="63"/>
      <c r="AH20" s="64"/>
      <c r="AI20" s="91"/>
      <c r="AJ20" s="7"/>
      <c r="AK20" s="7"/>
      <c r="AL20" s="7"/>
      <c r="AM20" s="7"/>
      <c r="AN20" s="7"/>
      <c r="AO20" s="7"/>
    </row>
    <row r="21" spans="1:41" ht="38.25" customHeight="1">
      <c r="A21" s="57">
        <v>19</v>
      </c>
      <c r="B21" s="56" t="s">
        <v>198</v>
      </c>
      <c r="C21" s="56" t="s">
        <v>199</v>
      </c>
      <c r="D21" s="56" t="s">
        <v>33</v>
      </c>
      <c r="E21" s="56"/>
      <c r="F21" s="62">
        <v>1.5</v>
      </c>
      <c r="G21" s="62">
        <v>1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3"/>
      <c r="AE21" s="62"/>
      <c r="AF21" s="62"/>
      <c r="AG21" s="63"/>
      <c r="AH21" s="64"/>
      <c r="AI21" s="91"/>
      <c r="AJ21" s="7"/>
      <c r="AK21" s="7"/>
      <c r="AL21" s="7"/>
      <c r="AM21" s="7"/>
      <c r="AN21" s="7"/>
      <c r="AO21" s="7"/>
    </row>
    <row r="22" spans="1:41" ht="38.25" customHeight="1">
      <c r="A22" s="57">
        <v>20</v>
      </c>
      <c r="B22" s="56" t="s">
        <v>48</v>
      </c>
      <c r="C22" s="56"/>
      <c r="D22" s="56" t="s">
        <v>50</v>
      </c>
      <c r="E22" s="56">
        <v>1.5</v>
      </c>
      <c r="F22" s="62">
        <v>1.5</v>
      </c>
      <c r="G22" s="62">
        <v>1</v>
      </c>
      <c r="H22" s="62">
        <v>1</v>
      </c>
      <c r="I22" s="62">
        <v>1.5</v>
      </c>
      <c r="J22" s="62"/>
      <c r="K22" s="62"/>
      <c r="L22" s="62"/>
      <c r="M22" s="62"/>
      <c r="N22" s="62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2"/>
      <c r="AF22" s="62"/>
      <c r="AG22" s="63"/>
      <c r="AH22" s="64"/>
      <c r="AI22" s="91"/>
      <c r="AJ22" s="7"/>
      <c r="AK22" s="7"/>
      <c r="AL22" s="7"/>
      <c r="AM22" s="7"/>
      <c r="AN22" s="7"/>
      <c r="AO22" s="7"/>
    </row>
    <row r="23" spans="1:41" ht="38.25" customHeight="1">
      <c r="A23" s="57">
        <v>21</v>
      </c>
      <c r="B23" s="56" t="s">
        <v>54</v>
      </c>
      <c r="C23" s="56"/>
      <c r="D23" s="56" t="s">
        <v>55</v>
      </c>
      <c r="E23" s="56">
        <v>1.5</v>
      </c>
      <c r="F23" s="62">
        <v>1.5</v>
      </c>
      <c r="G23" s="62">
        <v>1</v>
      </c>
      <c r="H23" s="62">
        <v>1</v>
      </c>
      <c r="I23" s="62">
        <v>1.5</v>
      </c>
      <c r="J23" s="62"/>
      <c r="K23" s="62"/>
      <c r="L23" s="62"/>
      <c r="M23" s="62"/>
      <c r="N23" s="62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2"/>
      <c r="AF23" s="62"/>
      <c r="AG23" s="63"/>
      <c r="AH23" s="64"/>
      <c r="AI23" s="91"/>
      <c r="AJ23" s="7"/>
      <c r="AK23" s="7"/>
      <c r="AL23" s="7"/>
      <c r="AM23" s="7"/>
      <c r="AN23" s="7"/>
      <c r="AO23" s="7"/>
    </row>
    <row r="24" spans="1:41" ht="38.25" customHeight="1">
      <c r="A24" s="57">
        <v>22</v>
      </c>
      <c r="B24" s="57" t="s">
        <v>41</v>
      </c>
      <c r="C24" s="57"/>
      <c r="D24" s="57" t="s">
        <v>49</v>
      </c>
      <c r="E24" s="56">
        <v>1.5</v>
      </c>
      <c r="F24" s="62">
        <v>1.5</v>
      </c>
      <c r="G24" s="62">
        <v>1</v>
      </c>
      <c r="H24" s="62">
        <v>1</v>
      </c>
      <c r="I24" s="62">
        <v>1.5</v>
      </c>
      <c r="J24" s="62"/>
      <c r="K24" s="62"/>
      <c r="L24" s="62"/>
      <c r="M24" s="62"/>
      <c r="N24" s="62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2"/>
      <c r="AE24" s="62"/>
      <c r="AF24" s="62"/>
      <c r="AG24" s="63"/>
      <c r="AH24" s="64"/>
      <c r="AI24" s="91"/>
      <c r="AJ24" s="7"/>
      <c r="AK24" s="7"/>
      <c r="AL24" s="7"/>
      <c r="AM24" s="7"/>
      <c r="AN24" s="7"/>
      <c r="AO24" s="7"/>
    </row>
    <row r="25" spans="1:41" ht="38.25" customHeight="1">
      <c r="A25" s="57">
        <v>23</v>
      </c>
      <c r="B25" s="57" t="s">
        <v>82</v>
      </c>
      <c r="C25" s="57"/>
      <c r="D25" s="57" t="s">
        <v>60</v>
      </c>
      <c r="E25" s="57"/>
      <c r="F25" s="62">
        <v>1.5</v>
      </c>
      <c r="G25" s="62">
        <v>1</v>
      </c>
      <c r="H25" s="62">
        <v>1</v>
      </c>
      <c r="I25" s="62"/>
      <c r="J25" s="62"/>
      <c r="K25" s="62"/>
      <c r="L25" s="62"/>
      <c r="M25" s="62"/>
      <c r="N25" s="62"/>
      <c r="O25" s="63"/>
      <c r="P25" s="63"/>
      <c r="Q25" s="63"/>
      <c r="R25" s="63"/>
      <c r="S25" s="63"/>
      <c r="T25" s="63"/>
      <c r="U25" s="63"/>
      <c r="V25" s="62"/>
      <c r="W25" s="63"/>
      <c r="X25" s="63"/>
      <c r="Y25" s="63"/>
      <c r="Z25" s="63"/>
      <c r="AA25" s="63"/>
      <c r="AB25" s="63"/>
      <c r="AC25" s="63"/>
      <c r="AD25" s="63"/>
      <c r="AE25" s="62"/>
      <c r="AF25" s="62"/>
      <c r="AG25" s="63"/>
      <c r="AH25" s="64"/>
      <c r="AI25" s="91"/>
      <c r="AJ25" s="7"/>
      <c r="AK25" s="7"/>
      <c r="AL25" s="7"/>
      <c r="AM25" s="7"/>
      <c r="AN25" s="7"/>
      <c r="AO25" s="7"/>
    </row>
    <row r="26" spans="1:41" ht="38.25" customHeight="1">
      <c r="A26" s="57">
        <v>24</v>
      </c>
      <c r="B26" s="56" t="s">
        <v>144</v>
      </c>
      <c r="C26" s="56" t="s">
        <v>203</v>
      </c>
      <c r="D26" s="56" t="s">
        <v>55</v>
      </c>
      <c r="E26" s="56">
        <v>1.5</v>
      </c>
      <c r="F26" s="62">
        <v>1.5</v>
      </c>
      <c r="G26" s="62">
        <v>1</v>
      </c>
      <c r="H26" s="62">
        <v>1</v>
      </c>
      <c r="I26" s="63">
        <v>1.5</v>
      </c>
      <c r="J26" s="62"/>
      <c r="K26" s="62"/>
      <c r="L26" s="62"/>
      <c r="M26" s="62"/>
      <c r="N26" s="62"/>
      <c r="O26" s="63"/>
      <c r="P26" s="63"/>
      <c r="Q26" s="63"/>
      <c r="R26" s="63"/>
      <c r="S26" s="63"/>
      <c r="T26" s="63"/>
      <c r="U26" s="63"/>
      <c r="V26" s="62"/>
      <c r="W26" s="63"/>
      <c r="X26" s="63"/>
      <c r="Y26" s="63"/>
      <c r="Z26" s="63"/>
      <c r="AA26" s="63"/>
      <c r="AB26" s="63"/>
      <c r="AC26" s="63"/>
      <c r="AD26" s="63"/>
      <c r="AE26" s="62"/>
      <c r="AF26" s="62"/>
      <c r="AG26" s="63"/>
      <c r="AH26" s="64"/>
      <c r="AI26" s="91"/>
      <c r="AJ26" s="7"/>
      <c r="AK26" s="7"/>
      <c r="AL26" s="7"/>
      <c r="AM26" s="7"/>
      <c r="AN26" s="7"/>
      <c r="AO26" s="7"/>
    </row>
    <row r="27" spans="1:41" ht="38.25" customHeight="1">
      <c r="A27" s="57">
        <v>25</v>
      </c>
      <c r="B27" s="56" t="s">
        <v>130</v>
      </c>
      <c r="C27" s="56"/>
      <c r="D27" s="56" t="s">
        <v>60</v>
      </c>
      <c r="E27" s="56"/>
      <c r="F27" s="62">
        <v>1.5</v>
      </c>
      <c r="G27" s="62">
        <v>1</v>
      </c>
      <c r="H27" s="62">
        <v>1</v>
      </c>
      <c r="I27" s="62"/>
      <c r="J27" s="62"/>
      <c r="K27" s="62"/>
      <c r="L27" s="62"/>
      <c r="M27" s="62"/>
      <c r="N27" s="62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2"/>
      <c r="AF27" s="62"/>
      <c r="AG27" s="63"/>
      <c r="AH27" s="64"/>
      <c r="AI27" s="91"/>
      <c r="AJ27" s="7"/>
      <c r="AK27" s="7"/>
      <c r="AL27" s="7"/>
      <c r="AM27" s="7"/>
      <c r="AN27" s="7"/>
      <c r="AO27" s="7"/>
    </row>
    <row r="28" spans="1:41" ht="38.25" customHeight="1">
      <c r="A28" s="57">
        <v>26</v>
      </c>
      <c r="B28" s="57" t="s">
        <v>115</v>
      </c>
      <c r="C28" s="57" t="s">
        <v>202</v>
      </c>
      <c r="D28" s="57" t="s">
        <v>49</v>
      </c>
      <c r="E28" s="57">
        <v>1.5</v>
      </c>
      <c r="F28" s="62">
        <v>1.5</v>
      </c>
      <c r="G28" s="62">
        <v>1</v>
      </c>
      <c r="H28" s="62">
        <v>1</v>
      </c>
      <c r="I28" s="62">
        <v>1.5</v>
      </c>
      <c r="J28" s="62"/>
      <c r="K28" s="62"/>
      <c r="L28" s="62"/>
      <c r="M28" s="62"/>
      <c r="N28" s="62"/>
      <c r="O28" s="63"/>
      <c r="P28" s="63"/>
      <c r="Q28" s="63"/>
      <c r="R28" s="63"/>
      <c r="S28" s="63"/>
      <c r="T28" s="63"/>
      <c r="U28" s="63"/>
      <c r="V28" s="62"/>
      <c r="W28" s="63"/>
      <c r="X28" s="63"/>
      <c r="Y28" s="63"/>
      <c r="Z28" s="63"/>
      <c r="AA28" s="63"/>
      <c r="AB28" s="63"/>
      <c r="AC28" s="63"/>
      <c r="AD28" s="63"/>
      <c r="AE28" s="62"/>
      <c r="AF28" s="62"/>
      <c r="AG28" s="63"/>
      <c r="AH28" s="64"/>
      <c r="AI28" s="91"/>
      <c r="AJ28" s="7"/>
      <c r="AK28" s="7"/>
      <c r="AL28" s="7"/>
      <c r="AM28" s="7"/>
      <c r="AN28" s="7"/>
      <c r="AO28" s="7"/>
    </row>
    <row r="29" spans="1:41" ht="38.25" customHeight="1">
      <c r="A29" s="57">
        <v>27</v>
      </c>
      <c r="B29" s="57" t="s">
        <v>83</v>
      </c>
      <c r="C29" s="57"/>
      <c r="D29" s="57" t="s">
        <v>60</v>
      </c>
      <c r="E29" s="57"/>
      <c r="F29" s="62"/>
      <c r="G29" s="62">
        <v>1</v>
      </c>
      <c r="H29" s="62">
        <v>1</v>
      </c>
      <c r="I29" s="62"/>
      <c r="J29" s="62"/>
      <c r="K29" s="62"/>
      <c r="L29" s="62"/>
      <c r="M29" s="62"/>
      <c r="N29" s="62"/>
      <c r="O29" s="62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2"/>
      <c r="AF29" s="62"/>
      <c r="AG29" s="63"/>
      <c r="AH29" s="64"/>
      <c r="AI29" s="91"/>
      <c r="AJ29" s="7"/>
      <c r="AK29" s="7"/>
      <c r="AL29" s="7"/>
      <c r="AM29" s="7"/>
      <c r="AN29" s="7"/>
      <c r="AO29" s="7"/>
    </row>
    <row r="30" spans="1:41" ht="38.25" customHeight="1">
      <c r="A30" s="57">
        <v>28</v>
      </c>
      <c r="B30" s="56" t="s">
        <v>101</v>
      </c>
      <c r="C30" s="56"/>
      <c r="D30" s="56" t="s">
        <v>6</v>
      </c>
      <c r="E30" s="56"/>
      <c r="F30" s="62">
        <v>1.5</v>
      </c>
      <c r="G30" s="62">
        <v>1</v>
      </c>
      <c r="H30" s="62">
        <v>1</v>
      </c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3"/>
      <c r="AE30" s="62"/>
      <c r="AF30" s="62"/>
      <c r="AG30" s="63"/>
      <c r="AH30" s="64"/>
      <c r="AI30" s="91"/>
      <c r="AJ30" s="7"/>
      <c r="AK30" s="7"/>
      <c r="AL30" s="7"/>
      <c r="AM30" s="7"/>
      <c r="AN30" s="7"/>
      <c r="AO30" s="7"/>
    </row>
    <row r="31" spans="1:41" ht="38.25" customHeight="1">
      <c r="A31" s="57">
        <v>29</v>
      </c>
      <c r="B31" s="56" t="s">
        <v>201</v>
      </c>
      <c r="C31" s="56"/>
      <c r="D31" s="56" t="s">
        <v>17</v>
      </c>
      <c r="E31" s="56"/>
      <c r="F31" s="62">
        <v>1.5</v>
      </c>
      <c r="G31" s="62">
        <v>1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3"/>
      <c r="Z31" s="62"/>
      <c r="AA31" s="62"/>
      <c r="AB31" s="62"/>
      <c r="AC31" s="62"/>
      <c r="AD31" s="63"/>
      <c r="AE31" s="62"/>
      <c r="AF31" s="62"/>
      <c r="AG31" s="63"/>
      <c r="AH31" s="64"/>
      <c r="AI31" s="91"/>
      <c r="AJ31" s="7"/>
      <c r="AK31" s="7"/>
      <c r="AL31" s="7"/>
      <c r="AM31" s="7"/>
      <c r="AN31" s="7"/>
      <c r="AO31" s="7"/>
    </row>
    <row r="32" spans="1:41" ht="63.75" customHeight="1">
      <c r="A32" s="57">
        <v>30</v>
      </c>
      <c r="B32" s="56" t="s">
        <v>200</v>
      </c>
      <c r="C32" s="56"/>
      <c r="D32" s="56" t="s">
        <v>17</v>
      </c>
      <c r="E32" s="56"/>
      <c r="F32" s="62">
        <v>1.5</v>
      </c>
      <c r="G32" s="62">
        <v>1</v>
      </c>
      <c r="H32" s="62">
        <v>1</v>
      </c>
      <c r="I32" s="62">
        <v>1.5</v>
      </c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3"/>
      <c r="Z32" s="62"/>
      <c r="AA32" s="62"/>
      <c r="AB32" s="62"/>
      <c r="AC32" s="62"/>
      <c r="AD32" s="63"/>
      <c r="AE32" s="62"/>
      <c r="AF32" s="62"/>
      <c r="AG32" s="63"/>
      <c r="AH32" s="64"/>
      <c r="AI32" s="91"/>
      <c r="AJ32" s="7"/>
      <c r="AK32" s="7"/>
      <c r="AL32" s="7"/>
      <c r="AM32" s="7"/>
      <c r="AN32" s="7"/>
      <c r="AO32" s="7"/>
    </row>
    <row r="33" spans="1:41" ht="63.75" customHeight="1">
      <c r="A33" s="57"/>
      <c r="B33" s="56" t="s">
        <v>248</v>
      </c>
      <c r="C33" s="56"/>
      <c r="D33" s="56" t="s">
        <v>17</v>
      </c>
      <c r="E33" s="56"/>
      <c r="F33" s="62">
        <v>1.5</v>
      </c>
      <c r="G33" s="62">
        <v>1</v>
      </c>
      <c r="H33" s="62">
        <v>1</v>
      </c>
      <c r="I33" s="62">
        <v>1.5</v>
      </c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3"/>
      <c r="Z33" s="62"/>
      <c r="AA33" s="62"/>
      <c r="AB33" s="62"/>
      <c r="AC33" s="62"/>
      <c r="AD33" s="63"/>
      <c r="AE33" s="62"/>
      <c r="AF33" s="62"/>
      <c r="AG33" s="63"/>
      <c r="AH33" s="64"/>
      <c r="AI33" s="91"/>
      <c r="AJ33" s="7"/>
      <c r="AK33" s="7"/>
      <c r="AL33" s="7"/>
      <c r="AM33" s="7"/>
      <c r="AN33" s="7"/>
      <c r="AO33" s="7"/>
    </row>
    <row r="34" spans="1:41" ht="33" customHeight="1">
      <c r="A34" s="57">
        <v>31</v>
      </c>
      <c r="B34" s="56" t="s">
        <v>106</v>
      </c>
      <c r="C34" s="56"/>
      <c r="D34" s="56" t="s">
        <v>95</v>
      </c>
      <c r="E34" s="56">
        <v>1.5</v>
      </c>
      <c r="F34" s="62">
        <v>1.5</v>
      </c>
      <c r="G34" s="62">
        <v>1</v>
      </c>
      <c r="H34" s="62">
        <v>1</v>
      </c>
      <c r="I34" s="62">
        <v>1.5</v>
      </c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3"/>
      <c r="AE34" s="62"/>
      <c r="AF34" s="62"/>
      <c r="AG34" s="63"/>
      <c r="AH34" s="64"/>
      <c r="AI34" s="91"/>
      <c r="AJ34" s="7"/>
      <c r="AK34" s="7"/>
      <c r="AL34" s="7"/>
      <c r="AM34" s="7"/>
      <c r="AN34" s="7"/>
      <c r="AO34" s="7"/>
    </row>
    <row r="35" spans="1:41" ht="46.5" customHeight="1">
      <c r="A35" s="57">
        <v>32</v>
      </c>
      <c r="B35" s="57" t="s">
        <v>207</v>
      </c>
      <c r="C35" s="57"/>
      <c r="D35" s="57" t="s">
        <v>88</v>
      </c>
      <c r="E35" s="56">
        <v>1.5</v>
      </c>
      <c r="F35" s="62"/>
      <c r="G35" s="62"/>
      <c r="H35" s="62">
        <v>1</v>
      </c>
      <c r="I35" s="62"/>
      <c r="J35" s="62"/>
      <c r="K35" s="62"/>
      <c r="L35" s="62"/>
      <c r="M35" s="62"/>
      <c r="N35" s="62"/>
      <c r="O35" s="62"/>
      <c r="P35" s="63"/>
      <c r="Q35" s="63"/>
      <c r="R35" s="63"/>
      <c r="S35" s="63"/>
      <c r="T35" s="63"/>
      <c r="U35" s="63"/>
      <c r="V35" s="63"/>
      <c r="W35" s="63"/>
      <c r="X35" s="63"/>
      <c r="Y35" s="62"/>
      <c r="Z35" s="63"/>
      <c r="AA35" s="63"/>
      <c r="AB35" s="63"/>
      <c r="AC35" s="63"/>
      <c r="AD35" s="63"/>
      <c r="AE35" s="62"/>
      <c r="AF35" s="62"/>
      <c r="AG35" s="63"/>
      <c r="AH35" s="64"/>
      <c r="AI35" s="91"/>
      <c r="AJ35" s="7"/>
      <c r="AK35" s="7"/>
      <c r="AL35" s="7"/>
      <c r="AM35" s="7"/>
      <c r="AN35" s="7"/>
      <c r="AO35" s="7"/>
    </row>
    <row r="36" spans="1:41" ht="46.5" customHeight="1">
      <c r="A36" s="57">
        <v>33</v>
      </c>
      <c r="B36" s="56" t="s">
        <v>208</v>
      </c>
      <c r="C36" s="56"/>
      <c r="D36" s="56" t="s">
        <v>95</v>
      </c>
      <c r="E36" s="56">
        <v>1.5</v>
      </c>
      <c r="F36" s="62">
        <v>1.5</v>
      </c>
      <c r="G36" s="62">
        <v>1</v>
      </c>
      <c r="H36" s="62">
        <v>1</v>
      </c>
      <c r="I36" s="62">
        <v>1.5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3"/>
      <c r="AH36" s="64"/>
      <c r="AI36" s="91"/>
      <c r="AJ36" s="7"/>
      <c r="AK36" s="7"/>
      <c r="AL36" s="7"/>
      <c r="AM36" s="7"/>
      <c r="AN36" s="7"/>
      <c r="AO36" s="7"/>
    </row>
    <row r="37" spans="1:41" ht="52.5" customHeight="1">
      <c r="A37" s="57">
        <v>34</v>
      </c>
      <c r="B37" s="57" t="s">
        <v>205</v>
      </c>
      <c r="C37" s="57" t="s">
        <v>206</v>
      </c>
      <c r="D37" s="57" t="s">
        <v>88</v>
      </c>
      <c r="E37" s="57"/>
      <c r="F37" s="62">
        <v>1.5</v>
      </c>
      <c r="G37" s="62">
        <v>1</v>
      </c>
      <c r="H37" s="62">
        <v>1</v>
      </c>
      <c r="I37" s="62"/>
      <c r="J37" s="62"/>
      <c r="K37" s="62"/>
      <c r="L37" s="62"/>
      <c r="M37" s="62"/>
      <c r="N37" s="62"/>
      <c r="O37" s="62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2"/>
      <c r="AF37" s="62"/>
      <c r="AG37" s="63"/>
      <c r="AH37" s="64"/>
      <c r="AI37" s="91"/>
      <c r="AJ37" s="7"/>
      <c r="AK37" s="7"/>
      <c r="AL37" s="7"/>
      <c r="AM37" s="7"/>
      <c r="AN37" s="7"/>
      <c r="AO37" s="7"/>
    </row>
    <row r="38" spans="1:41" ht="25.5" customHeight="1">
      <c r="A38" s="57">
        <v>35</v>
      </c>
      <c r="B38" s="56" t="s">
        <v>48</v>
      </c>
      <c r="C38" s="56" t="s">
        <v>204</v>
      </c>
      <c r="D38" s="56" t="s">
        <v>0</v>
      </c>
      <c r="E38" s="56">
        <v>1.5</v>
      </c>
      <c r="F38" s="62">
        <v>1.5</v>
      </c>
      <c r="G38" s="62">
        <v>1</v>
      </c>
      <c r="H38" s="62">
        <v>4</v>
      </c>
      <c r="I38" s="62">
        <v>1.5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3"/>
      <c r="AH38" s="64"/>
      <c r="AI38" s="91"/>
      <c r="AJ38" s="7"/>
      <c r="AK38" s="7"/>
      <c r="AL38" s="7"/>
      <c r="AM38" s="7"/>
      <c r="AN38" s="7"/>
      <c r="AO38" s="7"/>
    </row>
    <row r="39" spans="1:41" ht="51" customHeight="1">
      <c r="A39" s="57">
        <v>36</v>
      </c>
      <c r="B39" s="57" t="s">
        <v>122</v>
      </c>
      <c r="C39" s="57"/>
      <c r="D39" s="57" t="s">
        <v>76</v>
      </c>
      <c r="E39" s="57"/>
      <c r="F39" s="62"/>
      <c r="G39" s="62"/>
      <c r="H39" s="63"/>
      <c r="I39" s="62"/>
      <c r="J39" s="62"/>
      <c r="K39" s="62"/>
      <c r="L39" s="62"/>
      <c r="M39" s="63"/>
      <c r="N39" s="62"/>
      <c r="O39" s="63"/>
      <c r="P39" s="63"/>
      <c r="Q39" s="63"/>
      <c r="R39" s="63"/>
      <c r="S39" s="63"/>
      <c r="T39" s="63"/>
      <c r="U39" s="63"/>
      <c r="V39" s="62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4"/>
      <c r="AI39" s="91"/>
      <c r="AJ39" s="7"/>
      <c r="AK39" s="7"/>
      <c r="AL39" s="7"/>
      <c r="AM39" s="7"/>
      <c r="AN39" s="7"/>
      <c r="AO39" s="7"/>
    </row>
    <row r="40" spans="1:41" ht="51" customHeight="1">
      <c r="A40" s="57">
        <v>37</v>
      </c>
      <c r="B40" s="57" t="s">
        <v>56</v>
      </c>
      <c r="C40" s="57"/>
      <c r="D40" s="57" t="s">
        <v>76</v>
      </c>
      <c r="E40" s="57"/>
      <c r="F40" s="62"/>
      <c r="G40" s="62"/>
      <c r="H40" s="62"/>
      <c r="I40" s="62"/>
      <c r="J40" s="62"/>
      <c r="K40" s="62"/>
      <c r="L40" s="62"/>
      <c r="M40" s="62"/>
      <c r="N40" s="62"/>
      <c r="O40" s="63"/>
      <c r="P40" s="63"/>
      <c r="Q40" s="63"/>
      <c r="R40" s="63"/>
      <c r="S40" s="63"/>
      <c r="T40" s="63"/>
      <c r="U40" s="63"/>
      <c r="V40" s="62"/>
      <c r="W40" s="63"/>
      <c r="X40" s="63"/>
      <c r="Y40" s="63"/>
      <c r="Z40" s="63"/>
      <c r="AA40" s="63"/>
      <c r="AB40" s="63"/>
      <c r="AC40" s="63"/>
      <c r="AD40" s="62"/>
      <c r="AE40" s="62"/>
      <c r="AF40" s="62"/>
      <c r="AG40" s="63"/>
      <c r="AH40" s="64"/>
      <c r="AI40" s="91"/>
      <c r="AJ40" s="7"/>
      <c r="AK40" s="7"/>
      <c r="AL40" s="7"/>
      <c r="AM40" s="7"/>
      <c r="AN40" s="7"/>
      <c r="AO40" s="7"/>
    </row>
    <row r="41" spans="1:41" ht="51" customHeight="1">
      <c r="A41" s="57">
        <v>38</v>
      </c>
      <c r="B41" s="56" t="s">
        <v>45</v>
      </c>
      <c r="C41" s="56"/>
      <c r="D41" s="56" t="s">
        <v>6</v>
      </c>
      <c r="E41" s="56">
        <v>1.5</v>
      </c>
      <c r="F41" s="62">
        <v>1.5</v>
      </c>
      <c r="G41" s="62">
        <v>1</v>
      </c>
      <c r="H41" s="62">
        <v>1</v>
      </c>
      <c r="I41" s="62">
        <v>1.5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3"/>
      <c r="AH41" s="64"/>
      <c r="AI41" s="91"/>
      <c r="AJ41" s="7"/>
      <c r="AK41" s="7"/>
      <c r="AL41" s="7"/>
      <c r="AM41" s="7"/>
      <c r="AN41" s="7"/>
      <c r="AO41" s="7"/>
    </row>
    <row r="42" spans="1:41" ht="51" customHeight="1">
      <c r="A42" s="57">
        <v>39</v>
      </c>
      <c r="B42" s="57" t="s">
        <v>72</v>
      </c>
      <c r="C42" s="57" t="s">
        <v>202</v>
      </c>
      <c r="D42" s="57" t="s">
        <v>49</v>
      </c>
      <c r="E42" s="57"/>
      <c r="F42" s="62"/>
      <c r="G42" s="62"/>
      <c r="H42" s="62">
        <v>1</v>
      </c>
      <c r="I42" s="62">
        <v>1.5</v>
      </c>
      <c r="J42" s="62"/>
      <c r="K42" s="62"/>
      <c r="L42" s="62"/>
      <c r="M42" s="62"/>
      <c r="N42" s="62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2"/>
      <c r="AF42" s="62"/>
      <c r="AG42" s="63"/>
      <c r="AH42" s="64"/>
      <c r="AI42" s="91"/>
      <c r="AJ42" s="7"/>
      <c r="AK42" s="7"/>
      <c r="AL42" s="7"/>
      <c r="AM42" s="7"/>
      <c r="AN42" s="7"/>
      <c r="AO42" s="7"/>
    </row>
    <row r="43" spans="1:41" ht="51" customHeight="1">
      <c r="A43" s="57">
        <v>40</v>
      </c>
      <c r="B43" s="57" t="s">
        <v>146</v>
      </c>
      <c r="C43" s="57"/>
      <c r="D43" s="57" t="s">
        <v>145</v>
      </c>
      <c r="E43" s="57">
        <v>1.5</v>
      </c>
      <c r="F43" s="62">
        <v>1.5</v>
      </c>
      <c r="G43" s="62">
        <v>1</v>
      </c>
      <c r="H43" s="63">
        <v>1</v>
      </c>
      <c r="I43" s="63">
        <v>1.2</v>
      </c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4"/>
      <c r="AI43" s="91"/>
      <c r="AJ43" s="7"/>
      <c r="AK43" s="7"/>
      <c r="AL43" s="7"/>
      <c r="AM43" s="7"/>
      <c r="AN43" s="7"/>
      <c r="AO43" s="7"/>
    </row>
    <row r="44" spans="1:41" ht="51" customHeight="1">
      <c r="A44" s="57">
        <v>41</v>
      </c>
      <c r="B44" s="56" t="s">
        <v>131</v>
      </c>
      <c r="C44" s="56"/>
      <c r="D44" s="56" t="s">
        <v>6</v>
      </c>
      <c r="E44" s="57">
        <v>1.5</v>
      </c>
      <c r="F44" s="62">
        <v>1.5</v>
      </c>
      <c r="G44" s="62">
        <v>1</v>
      </c>
      <c r="H44" s="62">
        <v>1</v>
      </c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3"/>
      <c r="AH44" s="64"/>
      <c r="AI44" s="91"/>
      <c r="AJ44" s="7"/>
      <c r="AK44" s="7"/>
      <c r="AL44" s="7"/>
      <c r="AM44" s="7"/>
      <c r="AN44" s="7"/>
      <c r="AO44" s="7"/>
    </row>
    <row r="45" spans="1:41" ht="51" customHeight="1">
      <c r="A45" s="57">
        <v>42</v>
      </c>
      <c r="B45" s="56" t="s">
        <v>209</v>
      </c>
      <c r="C45" s="56"/>
      <c r="D45" s="56" t="s">
        <v>6</v>
      </c>
      <c r="E45" s="57">
        <v>1.5</v>
      </c>
      <c r="F45" s="62">
        <v>1.5</v>
      </c>
      <c r="G45" s="62">
        <v>1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3"/>
      <c r="AH45" s="64"/>
      <c r="AI45" s="91"/>
      <c r="AJ45" s="7"/>
      <c r="AK45" s="7"/>
      <c r="AL45" s="7"/>
      <c r="AM45" s="7"/>
      <c r="AN45" s="7"/>
      <c r="AO45" s="7"/>
    </row>
    <row r="46" spans="1:41" ht="51" customHeight="1">
      <c r="A46" s="57">
        <v>43</v>
      </c>
      <c r="B46" s="57" t="s">
        <v>105</v>
      </c>
      <c r="C46" s="56"/>
      <c r="D46" s="56" t="s">
        <v>104</v>
      </c>
      <c r="E46" s="56"/>
      <c r="F46" s="62"/>
      <c r="G46" s="62"/>
      <c r="H46" s="62">
        <v>1</v>
      </c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3"/>
      <c r="AH46" s="64"/>
      <c r="AI46" s="91"/>
      <c r="AJ46" s="7"/>
      <c r="AK46" s="7"/>
      <c r="AL46" s="7"/>
      <c r="AM46" s="7"/>
      <c r="AN46" s="7"/>
      <c r="AO46" s="7"/>
    </row>
    <row r="47" spans="1:41" ht="35.25" customHeight="1">
      <c r="A47" s="57">
        <v>44</v>
      </c>
      <c r="B47" s="57" t="s">
        <v>103</v>
      </c>
      <c r="C47" s="56"/>
      <c r="D47" s="56" t="s">
        <v>104</v>
      </c>
      <c r="E47" s="56"/>
      <c r="F47" s="62"/>
      <c r="G47" s="62"/>
      <c r="H47" s="62">
        <v>1</v>
      </c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3"/>
      <c r="AH47" s="64"/>
      <c r="AI47" s="91"/>
      <c r="AJ47" s="7"/>
      <c r="AK47" s="7"/>
      <c r="AL47" s="7"/>
      <c r="AM47" s="7"/>
      <c r="AN47" s="7"/>
      <c r="AO47" s="7"/>
    </row>
    <row r="48" spans="1:41" ht="38.25" customHeight="1">
      <c r="A48" s="57">
        <v>45</v>
      </c>
      <c r="B48" s="56" t="s">
        <v>34</v>
      </c>
      <c r="C48" s="56" t="s">
        <v>221</v>
      </c>
      <c r="D48" s="56" t="s">
        <v>0</v>
      </c>
      <c r="E48" s="56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2"/>
      <c r="AE48" s="62"/>
      <c r="AF48" s="62"/>
      <c r="AG48" s="63"/>
      <c r="AH48" s="64"/>
      <c r="AI48" s="91"/>
      <c r="AJ48" s="7"/>
      <c r="AK48" s="7"/>
      <c r="AL48" s="7"/>
      <c r="AM48" s="7"/>
      <c r="AN48" s="7"/>
      <c r="AO48" s="7"/>
    </row>
    <row r="49" spans="1:41" ht="38.25" customHeight="1">
      <c r="A49" s="57">
        <v>46</v>
      </c>
      <c r="B49" s="57" t="s">
        <v>210</v>
      </c>
      <c r="C49" s="57"/>
      <c r="D49" s="57" t="s">
        <v>74</v>
      </c>
      <c r="E49" s="57"/>
      <c r="F49" s="62"/>
      <c r="G49" s="62"/>
      <c r="H49" s="62"/>
      <c r="I49" s="62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4"/>
      <c r="AI49" s="91"/>
      <c r="AJ49" s="7"/>
      <c r="AK49" s="7"/>
      <c r="AL49" s="7"/>
      <c r="AM49" s="7"/>
      <c r="AN49" s="7"/>
      <c r="AO49" s="7"/>
    </row>
    <row r="50" spans="1:41" ht="38.25" customHeight="1">
      <c r="A50" s="57">
        <v>47</v>
      </c>
      <c r="B50" s="57" t="s">
        <v>211</v>
      </c>
      <c r="C50" s="57"/>
      <c r="D50" s="57" t="s">
        <v>74</v>
      </c>
      <c r="E50" s="57"/>
      <c r="F50" s="62"/>
      <c r="G50" s="62"/>
      <c r="H50" s="62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4"/>
      <c r="AI50" s="91"/>
      <c r="AJ50" s="7"/>
      <c r="AK50" s="7"/>
      <c r="AL50" s="7"/>
      <c r="AM50" s="7"/>
      <c r="AN50" s="7"/>
      <c r="AO50" s="7"/>
    </row>
    <row r="51" spans="1:41" ht="38.25" customHeight="1">
      <c r="A51" s="57">
        <v>48</v>
      </c>
      <c r="B51" s="56" t="s">
        <v>70</v>
      </c>
      <c r="C51" s="56"/>
      <c r="D51" s="56" t="s">
        <v>71</v>
      </c>
      <c r="E51" s="56"/>
      <c r="F51" s="62">
        <v>1.5</v>
      </c>
      <c r="G51" s="62">
        <v>1</v>
      </c>
      <c r="H51" s="62">
        <v>1</v>
      </c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3"/>
      <c r="AE51" s="62"/>
      <c r="AF51" s="62"/>
      <c r="AG51" s="63"/>
      <c r="AH51" s="64"/>
      <c r="AI51" s="91"/>
      <c r="AJ51" s="7"/>
      <c r="AK51" s="7"/>
      <c r="AL51" s="7"/>
      <c r="AM51" s="7"/>
      <c r="AN51" s="7"/>
      <c r="AO51" s="7"/>
    </row>
    <row r="52" spans="1:41" ht="38.25" customHeight="1">
      <c r="A52" s="57">
        <v>49</v>
      </c>
      <c r="B52" s="56" t="s">
        <v>86</v>
      </c>
      <c r="C52" s="56"/>
      <c r="D52" s="56" t="s">
        <v>71</v>
      </c>
      <c r="E52" s="56"/>
      <c r="F52" s="62">
        <v>1.5</v>
      </c>
      <c r="G52" s="62">
        <v>1</v>
      </c>
      <c r="H52" s="62">
        <v>1</v>
      </c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3"/>
      <c r="AE52" s="62"/>
      <c r="AF52" s="62"/>
      <c r="AG52" s="63"/>
      <c r="AH52" s="64"/>
      <c r="AI52" s="91"/>
      <c r="AJ52" s="7"/>
      <c r="AK52" s="7"/>
      <c r="AL52" s="7"/>
      <c r="AM52" s="7"/>
      <c r="AN52" s="7"/>
      <c r="AO52" s="7"/>
    </row>
    <row r="53" spans="1:41" ht="38.25" customHeight="1">
      <c r="A53" s="57">
        <v>50</v>
      </c>
      <c r="B53" s="57" t="s">
        <v>30</v>
      </c>
      <c r="C53" s="57"/>
      <c r="D53" s="57" t="s">
        <v>19</v>
      </c>
      <c r="E53" s="57"/>
      <c r="F53" s="62"/>
      <c r="G53" s="62"/>
      <c r="H53" s="62">
        <v>1</v>
      </c>
      <c r="I53" s="62">
        <v>1.5</v>
      </c>
      <c r="J53" s="62"/>
      <c r="K53" s="62"/>
      <c r="L53" s="62"/>
      <c r="M53" s="62"/>
      <c r="N53" s="62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2"/>
      <c r="AF53" s="62"/>
      <c r="AG53" s="63"/>
      <c r="AH53" s="64"/>
      <c r="AI53" s="91"/>
      <c r="AJ53" s="7"/>
      <c r="AK53" s="7"/>
      <c r="AL53" s="7"/>
      <c r="AM53" s="7"/>
      <c r="AN53" s="7"/>
      <c r="AO53" s="7"/>
    </row>
    <row r="54" spans="1:41" ht="25.5" customHeight="1">
      <c r="A54" s="57">
        <v>51</v>
      </c>
      <c r="B54" s="57" t="s">
        <v>121</v>
      </c>
      <c r="C54" s="57"/>
      <c r="D54" s="57" t="s">
        <v>81</v>
      </c>
      <c r="E54" s="57"/>
      <c r="F54" s="62"/>
      <c r="G54" s="62">
        <v>1</v>
      </c>
      <c r="H54" s="62">
        <v>1</v>
      </c>
      <c r="I54" s="62"/>
      <c r="J54" s="62"/>
      <c r="K54" s="62"/>
      <c r="L54" s="62"/>
      <c r="M54" s="62"/>
      <c r="N54" s="62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4"/>
      <c r="AI54" s="91"/>
      <c r="AJ54" s="7"/>
      <c r="AK54" s="7"/>
      <c r="AL54" s="7"/>
      <c r="AM54" s="7"/>
      <c r="AN54" s="7"/>
      <c r="AO54" s="7"/>
    </row>
    <row r="55" spans="1:41" ht="34.5" customHeight="1">
      <c r="A55" s="57">
        <v>52</v>
      </c>
      <c r="B55" s="57" t="s">
        <v>80</v>
      </c>
      <c r="C55" s="57" t="s">
        <v>216</v>
      </c>
      <c r="D55" s="57" t="s">
        <v>81</v>
      </c>
      <c r="E55" s="57"/>
      <c r="F55" s="62"/>
      <c r="G55" s="62">
        <v>1</v>
      </c>
      <c r="H55" s="62">
        <v>1</v>
      </c>
      <c r="I55" s="63"/>
      <c r="J55" s="63"/>
      <c r="K55" s="63"/>
      <c r="L55" s="63"/>
      <c r="M55" s="62"/>
      <c r="N55" s="62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2"/>
      <c r="AF55" s="62"/>
      <c r="AG55" s="63"/>
      <c r="AH55" s="64"/>
      <c r="AI55" s="91"/>
      <c r="AJ55" s="7"/>
      <c r="AK55" s="7"/>
      <c r="AL55" s="7"/>
      <c r="AM55" s="7"/>
      <c r="AN55" s="7"/>
      <c r="AO55" s="7"/>
    </row>
    <row r="56" spans="1:41" ht="36" customHeight="1">
      <c r="A56" s="57">
        <v>53</v>
      </c>
      <c r="B56" s="57" t="s">
        <v>48</v>
      </c>
      <c r="C56" s="57"/>
      <c r="D56" s="57" t="s">
        <v>145</v>
      </c>
      <c r="E56" s="57">
        <v>1.5</v>
      </c>
      <c r="F56" s="62">
        <v>1.5</v>
      </c>
      <c r="G56" s="62">
        <v>1</v>
      </c>
      <c r="H56" s="63">
        <v>1</v>
      </c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4"/>
      <c r="AI56" s="91"/>
      <c r="AJ56" s="7"/>
      <c r="AK56" s="7"/>
      <c r="AL56" s="7"/>
      <c r="AM56" s="7"/>
      <c r="AN56" s="7"/>
      <c r="AO56" s="7"/>
    </row>
    <row r="57" spans="1:41" ht="33" customHeight="1">
      <c r="A57" s="57">
        <v>54</v>
      </c>
      <c r="B57" s="56" t="s">
        <v>212</v>
      </c>
      <c r="C57" s="56"/>
      <c r="D57" s="56" t="s">
        <v>95</v>
      </c>
      <c r="E57" s="56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3"/>
      <c r="AH57" s="64"/>
      <c r="AI57" s="91"/>
      <c r="AJ57" s="7"/>
      <c r="AK57" s="7"/>
      <c r="AL57" s="7"/>
      <c r="AM57" s="7"/>
      <c r="AN57" s="7"/>
      <c r="AO57" s="7"/>
    </row>
    <row r="58" spans="1:41" ht="38.25" customHeight="1">
      <c r="A58" s="57">
        <v>55</v>
      </c>
      <c r="B58" s="56" t="s">
        <v>214</v>
      </c>
      <c r="C58" s="56" t="s">
        <v>215</v>
      </c>
      <c r="D58" s="56" t="s">
        <v>0</v>
      </c>
      <c r="E58" s="56">
        <v>1.5</v>
      </c>
      <c r="F58" s="62">
        <v>1.5</v>
      </c>
      <c r="G58" s="62"/>
      <c r="H58" s="62">
        <v>4</v>
      </c>
      <c r="I58" s="62">
        <v>1.5</v>
      </c>
      <c r="J58" s="62"/>
      <c r="K58" s="62"/>
      <c r="L58" s="62"/>
      <c r="M58" s="62"/>
      <c r="N58" s="62"/>
      <c r="O58" s="62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92"/>
      <c r="AE58" s="62"/>
      <c r="AF58" s="62"/>
      <c r="AG58" s="63"/>
      <c r="AH58" s="64"/>
      <c r="AI58" s="91"/>
      <c r="AJ58" s="7"/>
      <c r="AK58" s="7"/>
      <c r="AL58" s="7"/>
      <c r="AM58" s="7"/>
      <c r="AN58" s="7"/>
      <c r="AO58" s="7"/>
    </row>
    <row r="59" spans="1:41" ht="38.25" customHeight="1">
      <c r="A59" s="57">
        <v>56</v>
      </c>
      <c r="B59" s="57" t="s">
        <v>127</v>
      </c>
      <c r="C59" s="57"/>
      <c r="D59" s="57" t="s">
        <v>19</v>
      </c>
      <c r="E59" s="56">
        <v>1.5</v>
      </c>
      <c r="F59" s="62">
        <v>1.5</v>
      </c>
      <c r="G59" s="62"/>
      <c r="H59" s="62">
        <v>0.8</v>
      </c>
      <c r="I59" s="62">
        <v>1.5</v>
      </c>
      <c r="J59" s="62"/>
      <c r="K59" s="62"/>
      <c r="L59" s="62"/>
      <c r="M59" s="62"/>
      <c r="N59" s="62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2"/>
      <c r="AF59" s="62"/>
      <c r="AG59" s="63"/>
      <c r="AH59" s="64"/>
      <c r="AI59" s="91"/>
      <c r="AJ59" s="7"/>
      <c r="AK59" s="7"/>
      <c r="AL59" s="7"/>
      <c r="AM59" s="7"/>
      <c r="AN59" s="7"/>
      <c r="AO59" s="7"/>
    </row>
    <row r="60" spans="1:41" ht="38.25" customHeight="1">
      <c r="A60" s="57">
        <v>57</v>
      </c>
      <c r="B60" s="57" t="s">
        <v>213</v>
      </c>
      <c r="C60" s="57"/>
      <c r="D60" s="57" t="s">
        <v>19</v>
      </c>
      <c r="E60" s="57"/>
      <c r="F60" s="62"/>
      <c r="G60" s="62"/>
      <c r="H60" s="62">
        <v>1</v>
      </c>
      <c r="I60" s="62"/>
      <c r="J60" s="62"/>
      <c r="K60" s="62"/>
      <c r="L60" s="62"/>
      <c r="M60" s="62"/>
      <c r="N60" s="62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2"/>
      <c r="AF60" s="62"/>
      <c r="AG60" s="63"/>
      <c r="AH60" s="64"/>
      <c r="AI60" s="91"/>
      <c r="AJ60" s="7"/>
      <c r="AK60" s="7"/>
      <c r="AL60" s="7"/>
      <c r="AM60" s="7"/>
      <c r="AN60" s="7"/>
      <c r="AO60" s="7"/>
    </row>
    <row r="61" spans="1:41" ht="44.25" customHeight="1">
      <c r="A61" s="57">
        <v>58</v>
      </c>
      <c r="B61" s="56" t="s">
        <v>96</v>
      </c>
      <c r="C61" s="56"/>
      <c r="D61" s="56" t="s">
        <v>6</v>
      </c>
      <c r="E61" s="56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3"/>
      <c r="AH61" s="64"/>
      <c r="AI61" s="91"/>
      <c r="AJ61" s="7"/>
      <c r="AK61" s="7"/>
      <c r="AL61" s="7"/>
      <c r="AM61" s="7"/>
      <c r="AN61" s="7"/>
      <c r="AO61" s="7"/>
    </row>
    <row r="62" spans="1:41" ht="26.25" customHeight="1">
      <c r="A62" s="57">
        <v>59</v>
      </c>
      <c r="B62" s="57" t="s">
        <v>116</v>
      </c>
      <c r="C62" s="57"/>
      <c r="D62" s="57" t="s">
        <v>52</v>
      </c>
      <c r="E62" s="57"/>
      <c r="F62" s="62"/>
      <c r="G62" s="62"/>
      <c r="H62" s="62"/>
      <c r="I62" s="62"/>
      <c r="J62" s="62"/>
      <c r="K62" s="62"/>
      <c r="L62" s="62"/>
      <c r="M62" s="62"/>
      <c r="N62" s="62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4"/>
      <c r="AI62" s="91"/>
      <c r="AJ62" s="7"/>
      <c r="AK62" s="7"/>
      <c r="AL62" s="7"/>
      <c r="AM62" s="7"/>
      <c r="AN62" s="7"/>
      <c r="AO62" s="7"/>
    </row>
    <row r="63" spans="1:41" ht="37.5" customHeight="1">
      <c r="A63" s="57">
        <v>60</v>
      </c>
      <c r="B63" s="57" t="s">
        <v>51</v>
      </c>
      <c r="C63" s="57"/>
      <c r="D63" s="57" t="s">
        <v>52</v>
      </c>
      <c r="E63" s="57"/>
      <c r="F63" s="62"/>
      <c r="G63" s="62"/>
      <c r="H63" s="62"/>
      <c r="I63" s="62"/>
      <c r="J63" s="62"/>
      <c r="K63" s="62"/>
      <c r="L63" s="62"/>
      <c r="M63" s="62"/>
      <c r="N63" s="62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4"/>
      <c r="AI63" s="91"/>
      <c r="AJ63" s="7"/>
      <c r="AK63" s="7"/>
      <c r="AL63" s="7"/>
      <c r="AM63" s="7"/>
      <c r="AN63" s="7"/>
      <c r="AO63" s="7"/>
    </row>
    <row r="64" spans="1:41" ht="34.5" customHeight="1">
      <c r="A64" s="57">
        <v>61</v>
      </c>
      <c r="B64" s="57" t="s">
        <v>217</v>
      </c>
      <c r="C64" s="57"/>
      <c r="D64" s="57" t="s">
        <v>145</v>
      </c>
      <c r="E64" s="57"/>
      <c r="F64" s="62"/>
      <c r="G64" s="62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4"/>
      <c r="AI64" s="91"/>
      <c r="AJ64" s="7"/>
      <c r="AK64" s="7"/>
      <c r="AL64" s="7"/>
      <c r="AM64" s="7"/>
      <c r="AN64" s="7"/>
      <c r="AO64" s="7"/>
    </row>
    <row r="65" spans="1:41" ht="45" customHeight="1">
      <c r="A65" s="57">
        <v>62</v>
      </c>
      <c r="B65" s="57" t="s">
        <v>63</v>
      </c>
      <c r="C65" s="57"/>
      <c r="D65" s="57" t="s">
        <v>64</v>
      </c>
      <c r="E65" s="57"/>
      <c r="F65" s="62"/>
      <c r="G65" s="62">
        <v>1</v>
      </c>
      <c r="H65" s="62">
        <v>1</v>
      </c>
      <c r="I65" s="63"/>
      <c r="J65" s="62"/>
      <c r="K65" s="62"/>
      <c r="L65" s="62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4"/>
      <c r="AI65" s="91"/>
      <c r="AJ65" s="7"/>
      <c r="AK65" s="7"/>
      <c r="AL65" s="7"/>
      <c r="AM65" s="7"/>
      <c r="AN65" s="7"/>
      <c r="AO65" s="7"/>
    </row>
    <row r="66" spans="1:41" ht="45" customHeight="1">
      <c r="A66" s="57">
        <v>63</v>
      </c>
      <c r="B66" s="57" t="s">
        <v>40</v>
      </c>
      <c r="C66" s="57"/>
      <c r="D66" s="57" t="s">
        <v>64</v>
      </c>
      <c r="E66" s="57"/>
      <c r="F66" s="62"/>
      <c r="G66" s="62">
        <v>1</v>
      </c>
      <c r="H66" s="62">
        <v>1</v>
      </c>
      <c r="I66" s="62"/>
      <c r="J66" s="62"/>
      <c r="K66" s="62"/>
      <c r="L66" s="62"/>
      <c r="M66" s="62"/>
      <c r="N66" s="62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4"/>
      <c r="AI66" s="91"/>
      <c r="AJ66" s="7"/>
      <c r="AK66" s="7"/>
      <c r="AL66" s="7"/>
      <c r="AM66" s="7"/>
      <c r="AN66" s="7"/>
      <c r="AO66" s="7"/>
    </row>
    <row r="67" spans="1:35" ht="15.75" customHeight="1">
      <c r="A67" s="57">
        <v>64</v>
      </c>
      <c r="B67" s="57" t="s">
        <v>57</v>
      </c>
      <c r="C67" s="57"/>
      <c r="D67" s="57" t="s">
        <v>88</v>
      </c>
      <c r="E67" s="57"/>
      <c r="F67" s="62"/>
      <c r="G67" s="62"/>
      <c r="H67" s="62"/>
      <c r="I67" s="63"/>
      <c r="J67" s="62"/>
      <c r="K67" s="62"/>
      <c r="L67" s="62"/>
      <c r="M67" s="62"/>
      <c r="N67" s="62"/>
      <c r="O67" s="62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2"/>
      <c r="AF67" s="62"/>
      <c r="AG67" s="63"/>
      <c r="AH67" s="64"/>
      <c r="AI67" s="91"/>
    </row>
    <row r="68" spans="1:35" ht="15.75" customHeight="1">
      <c r="A68" s="59">
        <v>65</v>
      </c>
      <c r="B68" s="56" t="s">
        <v>94</v>
      </c>
      <c r="C68" s="56"/>
      <c r="D68" s="56" t="s">
        <v>71</v>
      </c>
      <c r="E68" s="56"/>
      <c r="F68" s="62">
        <v>1.5</v>
      </c>
      <c r="G68" s="62"/>
      <c r="H68" s="62">
        <v>1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3"/>
      <c r="AE68" s="62"/>
      <c r="AF68" s="62"/>
      <c r="AG68" s="63"/>
      <c r="AH68" s="64"/>
      <c r="AI68" s="91"/>
    </row>
    <row r="69" spans="1:35" ht="21.75" customHeight="1">
      <c r="A69" s="59">
        <v>66</v>
      </c>
      <c r="B69" s="56" t="s">
        <v>125</v>
      </c>
      <c r="C69" s="56"/>
      <c r="D69" s="56" t="s">
        <v>32</v>
      </c>
      <c r="E69" s="56"/>
      <c r="F69" s="62"/>
      <c r="G69" s="62">
        <v>1</v>
      </c>
      <c r="H69" s="62">
        <v>1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3"/>
      <c r="AH69" s="64"/>
      <c r="AI69" s="91"/>
    </row>
    <row r="70" spans="1:35" ht="30.75" customHeight="1">
      <c r="A70" s="59">
        <v>67</v>
      </c>
      <c r="B70" s="56" t="s">
        <v>53</v>
      </c>
      <c r="C70" s="56"/>
      <c r="D70" s="56" t="s">
        <v>0</v>
      </c>
      <c r="E70" s="56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2"/>
      <c r="AE70" s="62"/>
      <c r="AF70" s="62"/>
      <c r="AG70" s="63"/>
      <c r="AH70" s="64"/>
      <c r="AI70" s="91"/>
    </row>
    <row r="71" spans="1:35" ht="33.75" customHeight="1">
      <c r="A71" s="59">
        <v>68</v>
      </c>
      <c r="B71" s="56" t="s">
        <v>220</v>
      </c>
      <c r="C71" s="56"/>
      <c r="D71" s="56" t="s">
        <v>60</v>
      </c>
      <c r="E71" s="56"/>
      <c r="F71" s="62"/>
      <c r="G71" s="62"/>
      <c r="H71" s="62"/>
      <c r="I71" s="62"/>
      <c r="J71" s="62"/>
      <c r="K71" s="62"/>
      <c r="L71" s="62"/>
      <c r="M71" s="62"/>
      <c r="N71" s="62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2"/>
      <c r="AF71" s="62"/>
      <c r="AG71" s="63"/>
      <c r="AH71" s="64"/>
      <c r="AI71" s="91"/>
    </row>
    <row r="72" spans="1:35" ht="15.75" customHeight="1">
      <c r="A72" s="59">
        <v>69</v>
      </c>
      <c r="B72" s="57" t="s">
        <v>219</v>
      </c>
      <c r="C72" s="57"/>
      <c r="D72" s="57" t="s">
        <v>75</v>
      </c>
      <c r="E72" s="57"/>
      <c r="F72" s="62"/>
      <c r="G72" s="62"/>
      <c r="H72" s="62"/>
      <c r="I72" s="62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4"/>
      <c r="AI72" s="91"/>
    </row>
    <row r="73" spans="1:35" ht="27" customHeight="1">
      <c r="A73" s="59">
        <v>70</v>
      </c>
      <c r="B73" s="57" t="s">
        <v>48</v>
      </c>
      <c r="C73" s="57" t="s">
        <v>218</v>
      </c>
      <c r="D73" s="57" t="s">
        <v>75</v>
      </c>
      <c r="E73" s="57"/>
      <c r="F73" s="62"/>
      <c r="G73" s="62"/>
      <c r="H73" s="62"/>
      <c r="I73" s="62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4"/>
      <c r="AI73" s="91"/>
    </row>
    <row r="74" spans="1:35" ht="27" customHeight="1">
      <c r="A74" s="59">
        <v>71</v>
      </c>
      <c r="B74" s="56" t="s">
        <v>90</v>
      </c>
      <c r="C74" s="56"/>
      <c r="D74" s="56" t="s">
        <v>0</v>
      </c>
      <c r="E74" s="56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2"/>
      <c r="AE74" s="62"/>
      <c r="AF74" s="62"/>
      <c r="AG74" s="63"/>
      <c r="AH74" s="64"/>
      <c r="AI74" s="91"/>
    </row>
    <row r="75" spans="1:35" ht="24.75" customHeight="1">
      <c r="A75" s="59">
        <v>72</v>
      </c>
      <c r="B75" s="56" t="s">
        <v>79</v>
      </c>
      <c r="C75" s="56"/>
      <c r="D75" s="56" t="s">
        <v>6</v>
      </c>
      <c r="E75" s="56"/>
      <c r="F75" s="62"/>
      <c r="G75" s="62"/>
      <c r="H75" s="62"/>
      <c r="I75" s="62">
        <v>1.5</v>
      </c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3"/>
      <c r="AH75" s="64"/>
      <c r="AI75" s="91"/>
    </row>
    <row r="76" spans="1:35" ht="30" customHeight="1">
      <c r="A76" s="59">
        <v>73</v>
      </c>
      <c r="B76" s="57" t="s">
        <v>22</v>
      </c>
      <c r="C76" s="57"/>
      <c r="D76" s="57" t="s">
        <v>28</v>
      </c>
      <c r="E76" s="57"/>
      <c r="F76" s="62"/>
      <c r="G76" s="62"/>
      <c r="H76" s="62"/>
      <c r="I76" s="62"/>
      <c r="J76" s="62"/>
      <c r="K76" s="62"/>
      <c r="L76" s="62"/>
      <c r="M76" s="62"/>
      <c r="N76" s="62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4"/>
      <c r="AI76" s="91"/>
    </row>
    <row r="77" spans="1:35" ht="21" customHeight="1">
      <c r="A77" s="59">
        <v>74</v>
      </c>
      <c r="B77" s="57" t="s">
        <v>14</v>
      </c>
      <c r="C77" s="57"/>
      <c r="D77" s="57" t="s">
        <v>28</v>
      </c>
      <c r="E77" s="57"/>
      <c r="F77" s="62">
        <v>1.2</v>
      </c>
      <c r="G77" s="62">
        <v>0.8</v>
      </c>
      <c r="H77" s="62">
        <v>0.8</v>
      </c>
      <c r="I77" s="62"/>
      <c r="J77" s="62"/>
      <c r="K77" s="62"/>
      <c r="L77" s="62"/>
      <c r="M77" s="62"/>
      <c r="N77" s="62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4"/>
      <c r="AI77" s="91"/>
    </row>
    <row r="78" spans="1:35" ht="21.75" customHeight="1">
      <c r="A78" s="59">
        <v>75</v>
      </c>
      <c r="B78" s="89" t="s">
        <v>84</v>
      </c>
      <c r="C78" s="60"/>
      <c r="D78" s="61" t="s">
        <v>85</v>
      </c>
      <c r="E78" s="63"/>
      <c r="F78" s="62">
        <v>1.2</v>
      </c>
      <c r="G78" s="62">
        <v>0.8</v>
      </c>
      <c r="H78" s="62">
        <v>0.8</v>
      </c>
      <c r="I78" s="62">
        <v>1.2</v>
      </c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4"/>
      <c r="AI78" s="91"/>
    </row>
    <row r="79" spans="1:35" ht="26.25" customHeight="1">
      <c r="A79" s="59">
        <v>76</v>
      </c>
      <c r="B79" s="89" t="s">
        <v>48</v>
      </c>
      <c r="C79" s="89"/>
      <c r="D79" s="90" t="s">
        <v>49</v>
      </c>
      <c r="E79" s="63">
        <v>1.5</v>
      </c>
      <c r="F79" s="62">
        <v>1.5</v>
      </c>
      <c r="G79" s="62">
        <v>1</v>
      </c>
      <c r="H79" s="63">
        <v>1</v>
      </c>
      <c r="I79" s="63">
        <v>1.5</v>
      </c>
      <c r="J79" s="63"/>
      <c r="K79" s="63"/>
      <c r="L79" s="63"/>
      <c r="M79" s="62"/>
      <c r="N79" s="62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4"/>
      <c r="AI79" s="91"/>
    </row>
    <row r="80" spans="1:35" ht="28.5" customHeight="1">
      <c r="A80" s="59">
        <v>77</v>
      </c>
      <c r="B80" s="56" t="s">
        <v>29</v>
      </c>
      <c r="C80" s="56"/>
      <c r="D80" s="56" t="s">
        <v>55</v>
      </c>
      <c r="E80" s="56"/>
      <c r="F80" s="62"/>
      <c r="G80" s="62"/>
      <c r="H80" s="62"/>
      <c r="I80" s="63"/>
      <c r="J80" s="62"/>
      <c r="K80" s="62"/>
      <c r="L80" s="62"/>
      <c r="M80" s="62"/>
      <c r="N80" s="62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2"/>
      <c r="AF80" s="62"/>
      <c r="AG80" s="63"/>
      <c r="AH80" s="64"/>
      <c r="AI80" s="91"/>
    </row>
    <row r="81" spans="1:35" ht="32.25" customHeight="1">
      <c r="A81" s="59">
        <v>78</v>
      </c>
      <c r="B81" s="56" t="s">
        <v>80</v>
      </c>
      <c r="C81" s="56" t="s">
        <v>249</v>
      </c>
      <c r="D81" s="56" t="s">
        <v>81</v>
      </c>
      <c r="E81" s="56"/>
      <c r="F81" s="62"/>
      <c r="G81" s="62">
        <v>1</v>
      </c>
      <c r="H81" s="62"/>
      <c r="I81" s="62"/>
      <c r="J81" s="62"/>
      <c r="K81" s="62"/>
      <c r="L81" s="62"/>
      <c r="M81" s="62"/>
      <c r="N81" s="62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4"/>
      <c r="AI81" s="91"/>
    </row>
    <row r="82" spans="1:35" ht="15.75" customHeight="1">
      <c r="A82" s="59">
        <v>79</v>
      </c>
      <c r="B82" s="56" t="s">
        <v>222</v>
      </c>
      <c r="C82" s="56"/>
      <c r="D82" s="56" t="s">
        <v>0</v>
      </c>
      <c r="E82" s="56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2"/>
      <c r="AE82" s="62"/>
      <c r="AF82" s="62"/>
      <c r="AG82" s="63"/>
      <c r="AH82" s="64"/>
      <c r="AI82" s="91"/>
    </row>
    <row r="83" spans="1:35" ht="27" customHeight="1">
      <c r="A83" s="59">
        <v>80</v>
      </c>
      <c r="B83" s="56" t="s">
        <v>223</v>
      </c>
      <c r="C83" s="56"/>
      <c r="D83" s="56" t="s">
        <v>0</v>
      </c>
      <c r="E83" s="56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2"/>
      <c r="AE83" s="62"/>
      <c r="AF83" s="62"/>
      <c r="AG83" s="63"/>
      <c r="AH83" s="64"/>
      <c r="AI83" s="91"/>
    </row>
    <row r="84" spans="1:35" ht="15.75" customHeight="1">
      <c r="A84" s="59">
        <v>81</v>
      </c>
      <c r="B84" s="56" t="s">
        <v>36</v>
      </c>
      <c r="C84" s="56"/>
      <c r="D84" s="56" t="s">
        <v>33</v>
      </c>
      <c r="E84" s="56"/>
      <c r="F84" s="62"/>
      <c r="G84" s="62"/>
      <c r="H84" s="62"/>
      <c r="I84" s="62">
        <v>1.2</v>
      </c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3"/>
      <c r="AE84" s="62"/>
      <c r="AF84" s="62"/>
      <c r="AG84" s="63"/>
      <c r="AH84" s="64"/>
      <c r="AI84" s="91"/>
    </row>
    <row r="85" spans="1:35" ht="30.75" customHeight="1">
      <c r="A85" s="59">
        <v>82</v>
      </c>
      <c r="B85" s="90" t="s">
        <v>230</v>
      </c>
      <c r="C85" s="90"/>
      <c r="D85" s="90" t="s">
        <v>0</v>
      </c>
      <c r="E85" s="63"/>
      <c r="F85" s="62"/>
      <c r="G85" s="62"/>
      <c r="H85" s="62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4"/>
      <c r="AI85" s="91"/>
    </row>
    <row r="86" spans="1:35" ht="28.5" customHeight="1">
      <c r="A86" s="59">
        <v>83</v>
      </c>
      <c r="B86" s="90" t="s">
        <v>231</v>
      </c>
      <c r="C86" s="90"/>
      <c r="D86" s="90" t="s">
        <v>0</v>
      </c>
      <c r="E86" s="63"/>
      <c r="F86" s="62"/>
      <c r="G86" s="62"/>
      <c r="H86" s="62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4"/>
      <c r="AI86" s="91"/>
    </row>
    <row r="87" spans="1:35" ht="30.75" customHeight="1">
      <c r="A87" s="59">
        <v>84</v>
      </c>
      <c r="B87" s="56" t="s">
        <v>224</v>
      </c>
      <c r="C87" s="56"/>
      <c r="D87" s="56" t="s">
        <v>32</v>
      </c>
      <c r="E87" s="56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3"/>
      <c r="AH87" s="64"/>
      <c r="AI87" s="91"/>
    </row>
    <row r="88" spans="1:35" ht="23.25" customHeight="1">
      <c r="A88" s="59">
        <v>85</v>
      </c>
      <c r="B88" s="57" t="s">
        <v>226</v>
      </c>
      <c r="C88" s="57" t="s">
        <v>227</v>
      </c>
      <c r="D88" s="57" t="s">
        <v>49</v>
      </c>
      <c r="E88" s="57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3"/>
      <c r="AH88" s="64"/>
      <c r="AI88" s="91"/>
    </row>
    <row r="89" spans="1:35" ht="23.25" customHeight="1">
      <c r="A89" s="59">
        <v>86</v>
      </c>
      <c r="B89" s="56" t="s">
        <v>225</v>
      </c>
      <c r="C89" s="56"/>
      <c r="D89" s="56" t="s">
        <v>32</v>
      </c>
      <c r="E89" s="56"/>
      <c r="F89" s="62">
        <v>1.5</v>
      </c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3"/>
      <c r="AH89" s="64"/>
      <c r="AI89" s="91"/>
    </row>
    <row r="90" spans="1:35" ht="39.75" customHeight="1">
      <c r="A90" s="59">
        <v>87</v>
      </c>
      <c r="B90" s="56" t="s">
        <v>132</v>
      </c>
      <c r="C90" s="56"/>
      <c r="D90" s="56" t="s">
        <v>0</v>
      </c>
      <c r="E90" s="56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2"/>
      <c r="AE90" s="62"/>
      <c r="AF90" s="62"/>
      <c r="AG90" s="63"/>
      <c r="AH90" s="64"/>
      <c r="AI90" s="91"/>
    </row>
    <row r="91" spans="1:35" ht="76.5" customHeight="1">
      <c r="A91" s="59">
        <v>88</v>
      </c>
      <c r="B91" s="90" t="s">
        <v>232</v>
      </c>
      <c r="C91" s="90"/>
      <c r="D91" s="90" t="s">
        <v>0</v>
      </c>
      <c r="E91" s="63"/>
      <c r="F91" s="62"/>
      <c r="G91" s="62"/>
      <c r="H91" s="62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4"/>
      <c r="AI91" s="91"/>
    </row>
    <row r="92" spans="1:35" ht="23.25" customHeight="1">
      <c r="A92" s="59">
        <v>89</v>
      </c>
      <c r="B92" s="57" t="s">
        <v>133</v>
      </c>
      <c r="C92" s="57" t="s">
        <v>228</v>
      </c>
      <c r="D92" s="57" t="s">
        <v>75</v>
      </c>
      <c r="E92" s="57"/>
      <c r="F92" s="62"/>
      <c r="G92" s="62"/>
      <c r="H92" s="62"/>
      <c r="I92" s="62"/>
      <c r="J92" s="62"/>
      <c r="K92" s="62"/>
      <c r="L92" s="62"/>
      <c r="M92" s="62"/>
      <c r="N92" s="62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4"/>
      <c r="AI92" s="91"/>
    </row>
    <row r="93" spans="1:35" ht="23.25" customHeight="1">
      <c r="A93" s="59">
        <v>90</v>
      </c>
      <c r="B93" s="57" t="s">
        <v>133</v>
      </c>
      <c r="C93" s="57" t="s">
        <v>229</v>
      </c>
      <c r="D93" s="57" t="s">
        <v>75</v>
      </c>
      <c r="E93" s="57"/>
      <c r="F93" s="62"/>
      <c r="G93" s="62"/>
      <c r="H93" s="62"/>
      <c r="I93" s="63"/>
      <c r="J93" s="63"/>
      <c r="K93" s="63"/>
      <c r="L93" s="63"/>
      <c r="M93" s="63"/>
      <c r="N93" s="62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4"/>
      <c r="AI93" s="91"/>
    </row>
    <row r="94" spans="1:35" ht="23.25" customHeight="1">
      <c r="A94" s="59">
        <v>91</v>
      </c>
      <c r="B94" s="57" t="s">
        <v>234</v>
      </c>
      <c r="C94" s="57" t="s">
        <v>235</v>
      </c>
      <c r="D94" s="57" t="s">
        <v>60</v>
      </c>
      <c r="E94" s="57"/>
      <c r="F94" s="62"/>
      <c r="G94" s="62"/>
      <c r="H94" s="62"/>
      <c r="I94" s="62"/>
      <c r="J94" s="62"/>
      <c r="K94" s="62"/>
      <c r="L94" s="62"/>
      <c r="M94" s="62"/>
      <c r="N94" s="62"/>
      <c r="O94" s="63"/>
      <c r="P94" s="63"/>
      <c r="Q94" s="63"/>
      <c r="R94" s="63"/>
      <c r="S94" s="63"/>
      <c r="T94" s="63"/>
      <c r="U94" s="63"/>
      <c r="V94" s="62"/>
      <c r="W94" s="63"/>
      <c r="X94" s="63"/>
      <c r="Y94" s="63"/>
      <c r="Z94" s="63"/>
      <c r="AA94" s="63"/>
      <c r="AB94" s="63"/>
      <c r="AC94" s="63"/>
      <c r="AD94" s="62"/>
      <c r="AE94" s="62"/>
      <c r="AF94" s="62"/>
      <c r="AG94" s="63"/>
      <c r="AH94" s="64"/>
      <c r="AI94" s="91"/>
    </row>
    <row r="95" spans="1:35" ht="23.25" customHeight="1">
      <c r="A95" s="59">
        <v>92</v>
      </c>
      <c r="B95" s="56" t="s">
        <v>217</v>
      </c>
      <c r="C95" s="56"/>
      <c r="D95" s="56" t="s">
        <v>0</v>
      </c>
      <c r="E95" s="56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2"/>
      <c r="AE95" s="62"/>
      <c r="AF95" s="62"/>
      <c r="AG95" s="63"/>
      <c r="AH95" s="64"/>
      <c r="AI95" s="91"/>
    </row>
    <row r="96" spans="1:35" ht="23.25" customHeight="1">
      <c r="A96" s="59">
        <v>93</v>
      </c>
      <c r="B96" s="56" t="s">
        <v>250</v>
      </c>
      <c r="C96" s="56"/>
      <c r="D96" s="56" t="s">
        <v>257</v>
      </c>
      <c r="E96" s="56"/>
      <c r="F96" s="62"/>
      <c r="G96" s="62">
        <v>1</v>
      </c>
      <c r="H96" s="62">
        <v>1</v>
      </c>
      <c r="I96" s="62">
        <v>1.5</v>
      </c>
      <c r="J96" s="62"/>
      <c r="K96" s="62"/>
      <c r="L96" s="62"/>
      <c r="M96" s="62"/>
      <c r="N96" s="62"/>
      <c r="O96" s="62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2"/>
      <c r="AE96" s="62"/>
      <c r="AF96" s="62"/>
      <c r="AG96" s="63"/>
      <c r="AH96" s="64"/>
      <c r="AI96" s="91"/>
    </row>
    <row r="97" spans="1:35" ht="37.5" customHeight="1">
      <c r="A97" s="59">
        <v>94</v>
      </c>
      <c r="B97" s="56" t="s">
        <v>251</v>
      </c>
      <c r="C97" s="56" t="s">
        <v>252</v>
      </c>
      <c r="D97" s="56" t="s">
        <v>257</v>
      </c>
      <c r="E97" s="56"/>
      <c r="F97" s="62"/>
      <c r="G97" s="62">
        <v>1</v>
      </c>
      <c r="H97" s="62">
        <v>1</v>
      </c>
      <c r="I97" s="62">
        <v>1.5</v>
      </c>
      <c r="J97" s="62"/>
      <c r="K97" s="62"/>
      <c r="L97" s="62"/>
      <c r="M97" s="62"/>
      <c r="N97" s="62"/>
      <c r="O97" s="62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2"/>
      <c r="AE97" s="62"/>
      <c r="AF97" s="62"/>
      <c r="AG97" s="63"/>
      <c r="AH97" s="64"/>
      <c r="AI97" s="91"/>
    </row>
    <row r="98" spans="1:35" ht="23.25" customHeight="1">
      <c r="A98" s="59">
        <v>95</v>
      </c>
      <c r="B98" s="56" t="s">
        <v>253</v>
      </c>
      <c r="C98" s="56" t="s">
        <v>254</v>
      </c>
      <c r="D98" s="56" t="s">
        <v>257</v>
      </c>
      <c r="E98" s="56"/>
      <c r="F98" s="62"/>
      <c r="G98" s="62">
        <v>1</v>
      </c>
      <c r="H98" s="62">
        <v>1</v>
      </c>
      <c r="I98" s="62">
        <v>1.5</v>
      </c>
      <c r="J98" s="62"/>
      <c r="K98" s="62"/>
      <c r="L98" s="62"/>
      <c r="M98" s="62"/>
      <c r="N98" s="62"/>
      <c r="O98" s="62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2"/>
      <c r="AE98" s="62"/>
      <c r="AF98" s="62"/>
      <c r="AG98" s="63"/>
      <c r="AH98" s="64"/>
      <c r="AI98" s="91"/>
    </row>
    <row r="99" spans="1:35" ht="47.25" customHeight="1">
      <c r="A99" s="59">
        <v>96</v>
      </c>
      <c r="B99" s="56" t="s">
        <v>255</v>
      </c>
      <c r="C99" s="56" t="s">
        <v>256</v>
      </c>
      <c r="D99" s="56" t="s">
        <v>257</v>
      </c>
      <c r="E99" s="56"/>
      <c r="F99" s="62"/>
      <c r="G99" s="62">
        <v>1</v>
      </c>
      <c r="H99" s="62">
        <v>1</v>
      </c>
      <c r="I99" s="62">
        <v>1.5</v>
      </c>
      <c r="J99" s="62"/>
      <c r="K99" s="62"/>
      <c r="L99" s="62"/>
      <c r="M99" s="62"/>
      <c r="N99" s="62"/>
      <c r="O99" s="62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2"/>
      <c r="AE99" s="62"/>
      <c r="AF99" s="62"/>
      <c r="AG99" s="63"/>
      <c r="AH99" s="64"/>
      <c r="AI99" s="91"/>
    </row>
    <row r="100" spans="1:35" ht="47.25" customHeight="1">
      <c r="A100" s="59">
        <v>97</v>
      </c>
      <c r="B100" s="56" t="s">
        <v>258</v>
      </c>
      <c r="C100" s="56" t="s">
        <v>259</v>
      </c>
      <c r="D100" s="57" t="s">
        <v>19</v>
      </c>
      <c r="E100" s="56"/>
      <c r="F100" s="62"/>
      <c r="G100" s="62"/>
      <c r="H100" s="62">
        <v>1</v>
      </c>
      <c r="I100" s="62">
        <v>1.5</v>
      </c>
      <c r="J100" s="62"/>
      <c r="K100" s="62"/>
      <c r="L100" s="62"/>
      <c r="M100" s="62"/>
      <c r="N100" s="62"/>
      <c r="O100" s="62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2"/>
      <c r="AE100" s="62"/>
      <c r="AF100" s="62"/>
      <c r="AG100" s="63"/>
      <c r="AH100" s="64"/>
      <c r="AI100" s="91"/>
    </row>
    <row r="101" spans="1:35" ht="47.25" customHeight="1">
      <c r="A101" s="59">
        <v>98</v>
      </c>
      <c r="B101" s="147" t="s">
        <v>260</v>
      </c>
      <c r="C101" s="56" t="s">
        <v>261</v>
      </c>
      <c r="D101" s="57" t="s">
        <v>19</v>
      </c>
      <c r="E101" s="56"/>
      <c r="F101" s="62"/>
      <c r="G101" s="62"/>
      <c r="H101" s="62">
        <v>1</v>
      </c>
      <c r="I101" s="62"/>
      <c r="J101" s="62"/>
      <c r="K101" s="62"/>
      <c r="L101" s="62"/>
      <c r="M101" s="62"/>
      <c r="N101" s="62"/>
      <c r="O101" s="62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2"/>
      <c r="AE101" s="62"/>
      <c r="AF101" s="62"/>
      <c r="AG101" s="63"/>
      <c r="AH101" s="64"/>
      <c r="AI101" s="91"/>
    </row>
    <row r="102" spans="1:35" ht="23.25" customHeight="1">
      <c r="A102" s="59">
        <v>99</v>
      </c>
      <c r="B102" s="56" t="s">
        <v>246</v>
      </c>
      <c r="C102" s="56" t="s">
        <v>247</v>
      </c>
      <c r="D102" s="57" t="s">
        <v>19</v>
      </c>
      <c r="E102" s="56">
        <v>1.5</v>
      </c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2"/>
      <c r="AE102" s="62"/>
      <c r="AF102" s="62"/>
      <c r="AG102" s="63"/>
      <c r="AH102" s="64"/>
      <c r="AI102" s="91"/>
    </row>
    <row r="103" spans="1:35" ht="23.25" customHeight="1">
      <c r="A103" s="59">
        <v>100</v>
      </c>
      <c r="B103" s="57" t="s">
        <v>157</v>
      </c>
      <c r="C103" s="57"/>
      <c r="D103" s="57" t="s">
        <v>19</v>
      </c>
      <c r="E103" s="57"/>
      <c r="F103" s="62"/>
      <c r="G103" s="62"/>
      <c r="H103" s="62"/>
      <c r="I103" s="62"/>
      <c r="J103" s="62"/>
      <c r="K103" s="62"/>
      <c r="L103" s="62"/>
      <c r="M103" s="62"/>
      <c r="N103" s="62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4"/>
      <c r="AI103" s="91"/>
    </row>
    <row r="104" spans="1:35" ht="15" customHeight="1">
      <c r="A104" s="91"/>
      <c r="B104" s="91"/>
      <c r="C104" s="91"/>
      <c r="D104" s="91"/>
      <c r="E104" s="91"/>
      <c r="F104" s="91"/>
      <c r="G104" s="91"/>
      <c r="H104" s="146"/>
      <c r="I104" s="146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</row>
    <row r="105" spans="1:35" ht="15" customHeight="1">
      <c r="A105" s="91"/>
      <c r="B105" s="91"/>
      <c r="C105" s="91"/>
      <c r="D105" s="91"/>
      <c r="E105" s="91"/>
      <c r="F105" s="91"/>
      <c r="G105" s="91"/>
      <c r="H105" s="146"/>
      <c r="I105" s="146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</row>
    <row r="106" spans="1:35" ht="15" customHeight="1">
      <c r="A106" s="91"/>
      <c r="B106" s="91"/>
      <c r="C106" s="91"/>
      <c r="D106" s="91"/>
      <c r="E106" s="91"/>
      <c r="F106" s="91"/>
      <c r="G106" s="91"/>
      <c r="H106" s="146"/>
      <c r="I106" s="146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</row>
    <row r="107" spans="1:35" ht="15" customHeight="1">
      <c r="A107" s="91"/>
      <c r="B107" s="91"/>
      <c r="C107" s="91"/>
      <c r="D107" s="91"/>
      <c r="E107" s="91"/>
      <c r="F107" s="91"/>
      <c r="G107" s="91"/>
      <c r="H107" s="146"/>
      <c r="I107" s="146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</row>
    <row r="108" spans="1:35" ht="15" customHeight="1">
      <c r="A108" s="91"/>
      <c r="B108" s="91"/>
      <c r="C108" s="91"/>
      <c r="D108" s="91"/>
      <c r="E108" s="91"/>
      <c r="F108" s="91"/>
      <c r="G108" s="91"/>
      <c r="H108" s="146"/>
      <c r="I108" s="146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</row>
    <row r="109" spans="1:35" ht="15" customHeight="1">
      <c r="A109" s="91"/>
      <c r="B109" s="91"/>
      <c r="C109" s="91"/>
      <c r="D109" s="91"/>
      <c r="E109" s="91"/>
      <c r="F109" s="91"/>
      <c r="G109" s="91"/>
      <c r="H109" s="146"/>
      <c r="I109" s="146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</row>
    <row r="110" spans="1:35" ht="15" customHeight="1">
      <c r="A110" s="91"/>
      <c r="B110" s="91"/>
      <c r="C110" s="91"/>
      <c r="D110" s="91"/>
      <c r="E110" s="91"/>
      <c r="F110" s="91"/>
      <c r="G110" s="91"/>
      <c r="H110" s="146"/>
      <c r="I110" s="146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</row>
    <row r="111" spans="1:35" ht="15" customHeight="1">
      <c r="A111" s="91"/>
      <c r="B111" s="91"/>
      <c r="C111" s="91"/>
      <c r="D111" s="91"/>
      <c r="E111" s="91"/>
      <c r="F111" s="91"/>
      <c r="G111" s="91"/>
      <c r="H111" s="146"/>
      <c r="I111" s="146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</row>
    <row r="112" spans="1:35" ht="15" customHeight="1">
      <c r="A112" s="91"/>
      <c r="B112" s="91"/>
      <c r="C112" s="91"/>
      <c r="D112" s="91"/>
      <c r="E112" s="91"/>
      <c r="F112" s="91"/>
      <c r="G112" s="91"/>
      <c r="H112" s="146"/>
      <c r="I112" s="146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</row>
    <row r="113" spans="1:35" ht="15" customHeight="1">
      <c r="A113" s="91"/>
      <c r="B113" s="91"/>
      <c r="C113" s="91"/>
      <c r="D113" s="91"/>
      <c r="E113" s="91"/>
      <c r="F113" s="91"/>
      <c r="G113" s="91"/>
      <c r="H113" s="146"/>
      <c r="I113" s="146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</row>
    <row r="114" spans="1:35" ht="15" customHeight="1">
      <c r="A114" s="91"/>
      <c r="B114" s="91"/>
      <c r="C114" s="91"/>
      <c r="D114" s="91"/>
      <c r="E114" s="91"/>
      <c r="F114" s="91"/>
      <c r="G114" s="91"/>
      <c r="H114" s="146"/>
      <c r="I114" s="146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</row>
    <row r="115" spans="1:35" ht="15" customHeight="1">
      <c r="A115" s="91"/>
      <c r="B115" s="91"/>
      <c r="C115" s="91"/>
      <c r="D115" s="91"/>
      <c r="E115" s="91"/>
      <c r="F115" s="91"/>
      <c r="G115" s="91"/>
      <c r="H115" s="146"/>
      <c r="I115" s="146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</row>
    <row r="116" spans="1:35" ht="15" customHeight="1">
      <c r="A116" s="91"/>
      <c r="B116" s="91"/>
      <c r="C116" s="91"/>
      <c r="D116" s="91"/>
      <c r="E116" s="91"/>
      <c r="F116" s="91"/>
      <c r="G116" s="91"/>
      <c r="H116" s="146"/>
      <c r="I116" s="146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</row>
    <row r="117" spans="1:35" ht="15" customHeight="1">
      <c r="A117" s="91"/>
      <c r="B117" s="91"/>
      <c r="C117" s="91"/>
      <c r="D117" s="91"/>
      <c r="E117" s="91"/>
      <c r="F117" s="91"/>
      <c r="G117" s="91"/>
      <c r="H117" s="146"/>
      <c r="I117" s="146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</row>
    <row r="118" spans="1:35" ht="15" customHeight="1">
      <c r="A118" s="91"/>
      <c r="B118" s="91"/>
      <c r="C118" s="91"/>
      <c r="D118" s="91"/>
      <c r="E118" s="91"/>
      <c r="F118" s="91"/>
      <c r="G118" s="91"/>
      <c r="H118" s="146"/>
      <c r="I118" s="146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</row>
    <row r="119" spans="1:35" ht="15" customHeight="1">
      <c r="A119" s="91"/>
      <c r="B119" s="91"/>
      <c r="C119" s="91"/>
      <c r="D119" s="91"/>
      <c r="E119" s="91"/>
      <c r="F119" s="91"/>
      <c r="G119" s="91"/>
      <c r="H119" s="146"/>
      <c r="I119" s="146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</row>
    <row r="120" spans="1:35" ht="15" customHeight="1">
      <c r="A120" s="91"/>
      <c r="B120" s="91"/>
      <c r="C120" s="91"/>
      <c r="D120" s="91"/>
      <c r="E120" s="91"/>
      <c r="F120" s="91"/>
      <c r="G120" s="91"/>
      <c r="H120" s="146"/>
      <c r="I120" s="146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</row>
    <row r="121" spans="1:35" ht="15" customHeight="1">
      <c r="A121" s="91"/>
      <c r="B121" s="91"/>
      <c r="C121" s="91"/>
      <c r="D121" s="91"/>
      <c r="E121" s="91"/>
      <c r="F121" s="91"/>
      <c r="G121" s="91"/>
      <c r="H121" s="146"/>
      <c r="I121" s="146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</row>
    <row r="122" spans="1:35" ht="15" customHeight="1">
      <c r="A122" s="91"/>
      <c r="B122" s="91"/>
      <c r="C122" s="91"/>
      <c r="D122" s="91"/>
      <c r="E122" s="91"/>
      <c r="F122" s="91"/>
      <c r="G122" s="91"/>
      <c r="H122" s="146"/>
      <c r="I122" s="146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</row>
    <row r="123" spans="1:35" ht="15" customHeight="1">
      <c r="A123" s="91"/>
      <c r="B123" s="91"/>
      <c r="C123" s="91"/>
      <c r="D123" s="91"/>
      <c r="E123" s="91"/>
      <c r="F123" s="91"/>
      <c r="G123" s="91"/>
      <c r="H123" s="146"/>
      <c r="I123" s="146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</row>
    <row r="124" spans="1:35" ht="15" customHeight="1">
      <c r="A124" s="91"/>
      <c r="B124" s="91"/>
      <c r="C124" s="91"/>
      <c r="D124" s="91"/>
      <c r="E124" s="91"/>
      <c r="F124" s="91"/>
      <c r="G124" s="91"/>
      <c r="H124" s="146"/>
      <c r="I124" s="146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</row>
    <row r="125" spans="1:35" ht="15" customHeight="1">
      <c r="A125" s="91"/>
      <c r="B125" s="91"/>
      <c r="C125" s="91"/>
      <c r="D125" s="91"/>
      <c r="E125" s="91"/>
      <c r="F125" s="91"/>
      <c r="G125" s="91"/>
      <c r="H125" s="146"/>
      <c r="I125" s="146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</row>
    <row r="126" spans="1:35" ht="15" customHeight="1">
      <c r="A126" s="91"/>
      <c r="B126" s="91"/>
      <c r="C126" s="91"/>
      <c r="D126" s="91"/>
      <c r="E126" s="91"/>
      <c r="F126" s="91"/>
      <c r="G126" s="91"/>
      <c r="H126" s="146"/>
      <c r="I126" s="146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</row>
    <row r="127" spans="1:35" ht="15" customHeight="1">
      <c r="A127" s="91"/>
      <c r="B127" s="91"/>
      <c r="C127" s="91"/>
      <c r="D127" s="91"/>
      <c r="E127" s="91"/>
      <c r="F127" s="91"/>
      <c r="G127" s="91"/>
      <c r="H127" s="146"/>
      <c r="I127" s="146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</row>
    <row r="128" spans="1:35" ht="15" customHeight="1">
      <c r="A128" s="91"/>
      <c r="B128" s="91"/>
      <c r="C128" s="91"/>
      <c r="D128" s="91"/>
      <c r="E128" s="91"/>
      <c r="F128" s="91"/>
      <c r="G128" s="91"/>
      <c r="H128" s="146"/>
      <c r="I128" s="146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</row>
    <row r="129" spans="1:35" ht="15" customHeight="1">
      <c r="A129" s="91"/>
      <c r="B129" s="91"/>
      <c r="C129" s="91"/>
      <c r="D129" s="91"/>
      <c r="E129" s="91"/>
      <c r="F129" s="91"/>
      <c r="G129" s="91"/>
      <c r="H129" s="146"/>
      <c r="I129" s="146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</row>
    <row r="130" spans="1:35" ht="15" customHeight="1">
      <c r="A130" s="91"/>
      <c r="B130" s="91"/>
      <c r="C130" s="91"/>
      <c r="D130" s="91"/>
      <c r="E130" s="91"/>
      <c r="F130" s="91"/>
      <c r="G130" s="91"/>
      <c r="H130" s="146"/>
      <c r="I130" s="146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</row>
    <row r="131" spans="1:35" ht="15" customHeight="1">
      <c r="A131" s="91"/>
      <c r="B131" s="91"/>
      <c r="C131" s="91"/>
      <c r="D131" s="91"/>
      <c r="E131" s="91"/>
      <c r="F131" s="91"/>
      <c r="G131" s="91"/>
      <c r="H131" s="146"/>
      <c r="I131" s="146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</row>
    <row r="132" spans="1:35" ht="15" customHeight="1">
      <c r="A132" s="91"/>
      <c r="B132" s="91"/>
      <c r="C132" s="91"/>
      <c r="D132" s="91"/>
      <c r="E132" s="91"/>
      <c r="F132" s="91"/>
      <c r="G132" s="91"/>
      <c r="H132" s="146"/>
      <c r="I132" s="146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</row>
    <row r="133" spans="1:35" ht="15" customHeight="1">
      <c r="A133" s="91"/>
      <c r="B133" s="91"/>
      <c r="C133" s="91"/>
      <c r="D133" s="91"/>
      <c r="E133" s="91"/>
      <c r="F133" s="91"/>
      <c r="G133" s="91"/>
      <c r="H133" s="146"/>
      <c r="I133" s="146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</row>
    <row r="134" spans="1:35" ht="15" customHeight="1">
      <c r="A134" s="91"/>
      <c r="B134" s="91"/>
      <c r="C134" s="91"/>
      <c r="D134" s="91"/>
      <c r="E134" s="91"/>
      <c r="F134" s="91"/>
      <c r="G134" s="91"/>
      <c r="H134" s="146"/>
      <c r="I134" s="146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</row>
    <row r="135" spans="1:35" ht="15" customHeight="1">
      <c r="A135" s="91"/>
      <c r="B135" s="91"/>
      <c r="C135" s="91"/>
      <c r="D135" s="91"/>
      <c r="E135" s="91"/>
      <c r="F135" s="91"/>
      <c r="G135" s="91"/>
      <c r="H135" s="146"/>
      <c r="I135" s="146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</row>
    <row r="136" spans="1:35" ht="15.75" customHeight="1">
      <c r="A136" s="91"/>
      <c r="B136" s="91"/>
      <c r="C136" s="91"/>
      <c r="D136" s="91"/>
      <c r="E136" s="91"/>
      <c r="F136" s="91"/>
      <c r="G136" s="91"/>
      <c r="H136" s="146"/>
      <c r="I136" s="146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</row>
    <row r="137" spans="1:35" ht="15.75" customHeight="1">
      <c r="A137" s="91"/>
      <c r="B137" s="91"/>
      <c r="C137" s="91"/>
      <c r="D137" s="91"/>
      <c r="E137" s="91"/>
      <c r="F137" s="91"/>
      <c r="G137" s="91"/>
      <c r="H137" s="146"/>
      <c r="I137" s="146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</row>
    <row r="138" spans="1:35" ht="15.75" customHeight="1">
      <c r="A138" s="91"/>
      <c r="B138" s="91"/>
      <c r="C138" s="91"/>
      <c r="D138" s="91"/>
      <c r="E138" s="91"/>
      <c r="F138" s="91"/>
      <c r="G138" s="91"/>
      <c r="H138" s="146"/>
      <c r="I138" s="146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</row>
    <row r="139" spans="1:35" ht="15.75" customHeight="1">
      <c r="A139" s="91"/>
      <c r="B139" s="91"/>
      <c r="C139" s="91"/>
      <c r="D139" s="91"/>
      <c r="E139" s="91"/>
      <c r="F139" s="91"/>
      <c r="G139" s="91"/>
      <c r="H139" s="146"/>
      <c r="I139" s="146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</row>
    <row r="140" spans="1:35" ht="15.75" customHeight="1">
      <c r="A140" s="91"/>
      <c r="B140" s="91"/>
      <c r="C140" s="91"/>
      <c r="D140" s="91"/>
      <c r="E140" s="91"/>
      <c r="F140" s="91"/>
      <c r="G140" s="91"/>
      <c r="H140" s="146"/>
      <c r="I140" s="146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</row>
    <row r="141" spans="1:35" ht="15.75" customHeight="1">
      <c r="A141" s="91"/>
      <c r="B141" s="91"/>
      <c r="C141" s="91"/>
      <c r="D141" s="91"/>
      <c r="E141" s="91"/>
      <c r="F141" s="91"/>
      <c r="G141" s="91"/>
      <c r="H141" s="146"/>
      <c r="I141" s="146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</row>
    <row r="142" spans="1:35" ht="15.75" customHeight="1">
      <c r="A142" s="91"/>
      <c r="B142" s="91"/>
      <c r="C142" s="91"/>
      <c r="D142" s="91"/>
      <c r="E142" s="91"/>
      <c r="F142" s="91"/>
      <c r="G142" s="91"/>
      <c r="H142" s="146"/>
      <c r="I142" s="146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</row>
    <row r="143" spans="1:35" ht="15.75" customHeight="1">
      <c r="A143" s="91"/>
      <c r="B143" s="91"/>
      <c r="C143" s="91"/>
      <c r="D143" s="91"/>
      <c r="E143" s="91"/>
      <c r="F143" s="91"/>
      <c r="G143" s="91"/>
      <c r="H143" s="146"/>
      <c r="I143" s="146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</row>
    <row r="144" spans="1:35" ht="15.75" customHeight="1">
      <c r="A144" s="91"/>
      <c r="B144" s="91"/>
      <c r="C144" s="91"/>
      <c r="D144" s="91"/>
      <c r="E144" s="91"/>
      <c r="F144" s="91"/>
      <c r="G144" s="91"/>
      <c r="H144" s="146"/>
      <c r="I144" s="146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</row>
    <row r="145" spans="1:35" ht="15.75" customHeight="1">
      <c r="A145" s="91"/>
      <c r="B145" s="91"/>
      <c r="C145" s="91"/>
      <c r="D145" s="91"/>
      <c r="E145" s="91"/>
      <c r="F145" s="91"/>
      <c r="G145" s="91"/>
      <c r="H145" s="146"/>
      <c r="I145" s="146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</row>
    <row r="146" spans="1:35" ht="15.75" customHeight="1">
      <c r="A146" s="91"/>
      <c r="B146" s="91"/>
      <c r="C146" s="91"/>
      <c r="D146" s="91"/>
      <c r="E146" s="91"/>
      <c r="F146" s="91"/>
      <c r="G146" s="91"/>
      <c r="H146" s="146"/>
      <c r="I146" s="146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</row>
    <row r="147" spans="1:35" ht="15.75" customHeight="1">
      <c r="A147" s="91"/>
      <c r="B147" s="91"/>
      <c r="C147" s="91"/>
      <c r="D147" s="91"/>
      <c r="E147" s="91"/>
      <c r="F147" s="91"/>
      <c r="G147" s="91"/>
      <c r="H147" s="146"/>
      <c r="I147" s="146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</row>
    <row r="148" spans="1:35" ht="15.75" customHeight="1">
      <c r="A148" s="91"/>
      <c r="B148" s="91"/>
      <c r="C148" s="91"/>
      <c r="D148" s="91"/>
      <c r="E148" s="91"/>
      <c r="F148" s="91"/>
      <c r="G148" s="91"/>
      <c r="H148" s="146"/>
      <c r="I148" s="146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</row>
    <row r="149" spans="1:35" ht="15.75" customHeight="1">
      <c r="A149" s="91"/>
      <c r="B149" s="91"/>
      <c r="C149" s="91"/>
      <c r="D149" s="91"/>
      <c r="E149" s="91"/>
      <c r="F149" s="91"/>
      <c r="G149" s="91"/>
      <c r="H149" s="146"/>
      <c r="I149" s="146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</row>
    <row r="150" spans="1:35" ht="15.75" customHeight="1">
      <c r="A150" s="91"/>
      <c r="B150" s="91"/>
      <c r="C150" s="91"/>
      <c r="D150" s="91"/>
      <c r="E150" s="91"/>
      <c r="F150" s="91"/>
      <c r="G150" s="91"/>
      <c r="H150" s="146"/>
      <c r="I150" s="146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</row>
    <row r="151" spans="1:35" ht="15.75" customHeight="1">
      <c r="A151" s="91"/>
      <c r="B151" s="91"/>
      <c r="C151" s="91"/>
      <c r="D151" s="91"/>
      <c r="E151" s="91"/>
      <c r="F151" s="91"/>
      <c r="G151" s="91"/>
      <c r="H151" s="146"/>
      <c r="I151" s="146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</row>
    <row r="152" spans="1:35" ht="15.75" customHeight="1">
      <c r="A152" s="91"/>
      <c r="B152" s="91"/>
      <c r="C152" s="91"/>
      <c r="D152" s="91"/>
      <c r="E152" s="91"/>
      <c r="F152" s="91"/>
      <c r="G152" s="91"/>
      <c r="H152" s="146"/>
      <c r="I152" s="146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</row>
    <row r="153" spans="1:35" ht="15.75" customHeight="1">
      <c r="A153" s="91"/>
      <c r="B153" s="91"/>
      <c r="C153" s="91"/>
      <c r="D153" s="91"/>
      <c r="E153" s="91"/>
      <c r="F153" s="91"/>
      <c r="G153" s="91"/>
      <c r="H153" s="146"/>
      <c r="I153" s="146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</row>
    <row r="154" spans="1:35" ht="15.75" customHeight="1">
      <c r="A154" s="91"/>
      <c r="B154" s="91"/>
      <c r="C154" s="91"/>
      <c r="D154" s="91"/>
      <c r="E154" s="91"/>
      <c r="F154" s="91"/>
      <c r="G154" s="91"/>
      <c r="H154" s="146"/>
      <c r="I154" s="146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</row>
    <row r="155" spans="1:35" ht="15.75" customHeight="1">
      <c r="A155" s="91"/>
      <c r="B155" s="91"/>
      <c r="C155" s="91"/>
      <c r="D155" s="91"/>
      <c r="E155" s="91"/>
      <c r="F155" s="91"/>
      <c r="G155" s="91"/>
      <c r="H155" s="146"/>
      <c r="I155" s="146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</row>
    <row r="156" spans="1:35" ht="15.75" customHeight="1">
      <c r="A156" s="91"/>
      <c r="B156" s="91"/>
      <c r="C156" s="91"/>
      <c r="D156" s="91"/>
      <c r="E156" s="91"/>
      <c r="F156" s="91"/>
      <c r="G156" s="91"/>
      <c r="H156" s="146"/>
      <c r="I156" s="146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</row>
    <row r="157" spans="1:35" ht="15.75" customHeight="1">
      <c r="A157" s="91"/>
      <c r="B157" s="91"/>
      <c r="C157" s="91"/>
      <c r="D157" s="91"/>
      <c r="E157" s="91"/>
      <c r="F157" s="91"/>
      <c r="G157" s="91"/>
      <c r="H157" s="146"/>
      <c r="I157" s="146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</row>
    <row r="158" spans="1:35" ht="15.75" customHeight="1">
      <c r="A158" s="91"/>
      <c r="B158" s="91"/>
      <c r="C158" s="91"/>
      <c r="D158" s="91"/>
      <c r="E158" s="91"/>
      <c r="F158" s="91"/>
      <c r="G158" s="91"/>
      <c r="H158" s="146"/>
      <c r="I158" s="146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</row>
    <row r="159" spans="1:35" ht="15.75" customHeight="1">
      <c r="A159" s="91"/>
      <c r="B159" s="91"/>
      <c r="C159" s="91"/>
      <c r="D159" s="91"/>
      <c r="E159" s="91"/>
      <c r="F159" s="91"/>
      <c r="G159" s="91"/>
      <c r="H159" s="146"/>
      <c r="I159" s="146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</row>
    <row r="160" spans="1:35" ht="15.75" customHeight="1">
      <c r="A160" s="91"/>
      <c r="B160" s="91"/>
      <c r="C160" s="91"/>
      <c r="D160" s="91"/>
      <c r="E160" s="91"/>
      <c r="F160" s="91"/>
      <c r="G160" s="91"/>
      <c r="H160" s="146"/>
      <c r="I160" s="146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</row>
    <row r="161" spans="1:35" ht="15.75" customHeight="1">
      <c r="A161" s="91"/>
      <c r="B161" s="91"/>
      <c r="C161" s="91"/>
      <c r="D161" s="91"/>
      <c r="E161" s="91"/>
      <c r="F161" s="91"/>
      <c r="G161" s="91"/>
      <c r="H161" s="146"/>
      <c r="I161" s="146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</row>
    <row r="162" spans="1:35" ht="15.75" customHeight="1">
      <c r="A162" s="91"/>
      <c r="B162" s="91"/>
      <c r="C162" s="91"/>
      <c r="D162" s="91"/>
      <c r="E162" s="91"/>
      <c r="F162" s="91"/>
      <c r="G162" s="91"/>
      <c r="H162" s="146"/>
      <c r="I162" s="146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</row>
    <row r="163" spans="1:35" ht="15.75" customHeight="1">
      <c r="A163" s="91"/>
      <c r="B163" s="91"/>
      <c r="C163" s="91"/>
      <c r="D163" s="91"/>
      <c r="E163" s="91"/>
      <c r="F163" s="91"/>
      <c r="G163" s="91"/>
      <c r="H163" s="146"/>
      <c r="I163" s="146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</row>
    <row r="164" spans="1:35" ht="15.75" customHeight="1">
      <c r="A164" s="91"/>
      <c r="B164" s="91"/>
      <c r="C164" s="91"/>
      <c r="D164" s="91"/>
      <c r="E164" s="91"/>
      <c r="F164" s="91"/>
      <c r="G164" s="91"/>
      <c r="H164" s="146"/>
      <c r="I164" s="146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</row>
    <row r="165" spans="1:35" ht="15.75" customHeight="1">
      <c r="A165" s="91"/>
      <c r="B165" s="91"/>
      <c r="C165" s="91"/>
      <c r="D165" s="91"/>
      <c r="E165" s="91"/>
      <c r="F165" s="91"/>
      <c r="G165" s="91"/>
      <c r="H165" s="146"/>
      <c r="I165" s="146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</row>
    <row r="166" spans="1:35" ht="15.75" customHeight="1">
      <c r="A166" s="91"/>
      <c r="B166" s="91"/>
      <c r="C166" s="91"/>
      <c r="D166" s="91"/>
      <c r="E166" s="91"/>
      <c r="F166" s="91"/>
      <c r="G166" s="91"/>
      <c r="H166" s="146"/>
      <c r="I166" s="146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</row>
    <row r="167" spans="1:35" ht="15.75" customHeight="1">
      <c r="A167" s="91"/>
      <c r="B167" s="91"/>
      <c r="C167" s="91"/>
      <c r="D167" s="91"/>
      <c r="E167" s="91"/>
      <c r="F167" s="91"/>
      <c r="G167" s="91"/>
      <c r="H167" s="146"/>
      <c r="I167" s="146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</row>
    <row r="168" spans="1:35" ht="15.75" customHeight="1">
      <c r="A168" s="91"/>
      <c r="B168" s="91"/>
      <c r="C168" s="91"/>
      <c r="D168" s="91"/>
      <c r="E168" s="91"/>
      <c r="F168" s="91"/>
      <c r="G168" s="91"/>
      <c r="H168" s="146"/>
      <c r="I168" s="146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</row>
    <row r="169" spans="1:35" ht="15.75" customHeight="1">
      <c r="A169" s="91"/>
      <c r="B169" s="91"/>
      <c r="C169" s="91"/>
      <c r="D169" s="91"/>
      <c r="E169" s="91"/>
      <c r="F169" s="91"/>
      <c r="G169" s="91"/>
      <c r="H169" s="146"/>
      <c r="I169" s="146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</row>
    <row r="170" spans="1:35" ht="15.75" customHeight="1">
      <c r="A170" s="91"/>
      <c r="B170" s="91"/>
      <c r="C170" s="91"/>
      <c r="D170" s="91"/>
      <c r="E170" s="91"/>
      <c r="F170" s="91"/>
      <c r="G170" s="91"/>
      <c r="H170" s="146"/>
      <c r="I170" s="146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</row>
    <row r="171" spans="1:35" ht="15.75" customHeight="1">
      <c r="A171" s="91"/>
      <c r="B171" s="91"/>
      <c r="C171" s="91"/>
      <c r="D171" s="91"/>
      <c r="E171" s="91"/>
      <c r="F171" s="91"/>
      <c r="G171" s="91"/>
      <c r="H171" s="146"/>
      <c r="I171" s="146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</row>
    <row r="172" spans="1:35" ht="15.75" customHeight="1">
      <c r="A172" s="91"/>
      <c r="B172" s="91"/>
      <c r="C172" s="91"/>
      <c r="D172" s="91"/>
      <c r="E172" s="91"/>
      <c r="F172" s="91"/>
      <c r="G172" s="91"/>
      <c r="H172" s="146"/>
      <c r="I172" s="146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</row>
    <row r="173" spans="1:35" ht="15.75" customHeight="1">
      <c r="A173" s="91"/>
      <c r="B173" s="91"/>
      <c r="C173" s="91"/>
      <c r="D173" s="91"/>
      <c r="E173" s="91"/>
      <c r="F173" s="91"/>
      <c r="G173" s="91"/>
      <c r="H173" s="146"/>
      <c r="I173" s="146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</row>
    <row r="174" spans="1:35" ht="15.75" customHeight="1">
      <c r="A174" s="91"/>
      <c r="B174" s="91"/>
      <c r="C174" s="91"/>
      <c r="D174" s="91"/>
      <c r="E174" s="91"/>
      <c r="F174" s="91"/>
      <c r="G174" s="91"/>
      <c r="H174" s="146"/>
      <c r="I174" s="146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</row>
    <row r="175" spans="1:35" ht="15.75" customHeight="1">
      <c r="A175" s="91"/>
      <c r="B175" s="91"/>
      <c r="C175" s="91"/>
      <c r="D175" s="91"/>
      <c r="E175" s="91"/>
      <c r="F175" s="91"/>
      <c r="G175" s="91"/>
      <c r="H175" s="146"/>
      <c r="I175" s="146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</row>
    <row r="176" spans="1:35" ht="15.75" customHeight="1">
      <c r="A176" s="91"/>
      <c r="B176" s="91"/>
      <c r="C176" s="91"/>
      <c r="D176" s="91"/>
      <c r="E176" s="91"/>
      <c r="F176" s="91"/>
      <c r="G176" s="91"/>
      <c r="H176" s="146"/>
      <c r="I176" s="146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</row>
    <row r="177" spans="1:35" ht="15.75" customHeight="1">
      <c r="A177" s="91"/>
      <c r="B177" s="91"/>
      <c r="C177" s="91"/>
      <c r="D177" s="91"/>
      <c r="E177" s="91"/>
      <c r="F177" s="91"/>
      <c r="G177" s="91"/>
      <c r="H177" s="146"/>
      <c r="I177" s="146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</row>
    <row r="178" spans="1:35" ht="15.75" customHeight="1">
      <c r="A178" s="91"/>
      <c r="B178" s="91"/>
      <c r="C178" s="91"/>
      <c r="D178" s="91"/>
      <c r="E178" s="91"/>
      <c r="F178" s="91"/>
      <c r="G178" s="91"/>
      <c r="H178" s="146"/>
      <c r="I178" s="146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</row>
    <row r="179" spans="1:35" ht="15.75" customHeight="1">
      <c r="A179" s="91"/>
      <c r="B179" s="91"/>
      <c r="C179" s="91"/>
      <c r="D179" s="91"/>
      <c r="E179" s="91"/>
      <c r="F179" s="91"/>
      <c r="G179" s="91"/>
      <c r="H179" s="146"/>
      <c r="I179" s="146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</row>
    <row r="180" spans="1:35" ht="15.75" customHeight="1">
      <c r="A180" s="91"/>
      <c r="B180" s="91"/>
      <c r="C180" s="91"/>
      <c r="D180" s="91"/>
      <c r="E180" s="91"/>
      <c r="F180" s="91"/>
      <c r="G180" s="91"/>
      <c r="H180" s="146"/>
      <c r="I180" s="146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</row>
    <row r="181" spans="1:35" ht="15.75" customHeight="1">
      <c r="A181" s="91"/>
      <c r="B181" s="91"/>
      <c r="C181" s="91"/>
      <c r="D181" s="91"/>
      <c r="E181" s="91"/>
      <c r="F181" s="91"/>
      <c r="G181" s="91"/>
      <c r="H181" s="146"/>
      <c r="I181" s="146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</row>
    <row r="182" spans="1:35" ht="15.75" customHeight="1">
      <c r="A182" s="91"/>
      <c r="B182" s="91"/>
      <c r="C182" s="91"/>
      <c r="D182" s="91"/>
      <c r="E182" s="91"/>
      <c r="F182" s="91"/>
      <c r="G182" s="91"/>
      <c r="H182" s="146"/>
      <c r="I182" s="146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</row>
    <row r="183" spans="1:35" ht="15.75" customHeight="1">
      <c r="A183" s="91"/>
      <c r="B183" s="91"/>
      <c r="C183" s="91"/>
      <c r="D183" s="91"/>
      <c r="E183" s="91"/>
      <c r="F183" s="91"/>
      <c r="G183" s="91"/>
      <c r="H183" s="146"/>
      <c r="I183" s="146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</row>
    <row r="184" spans="1:35" ht="15.75" customHeight="1">
      <c r="A184" s="91"/>
      <c r="B184" s="91"/>
      <c r="C184" s="91"/>
      <c r="D184" s="91"/>
      <c r="E184" s="91"/>
      <c r="F184" s="91"/>
      <c r="G184" s="91"/>
      <c r="H184" s="146"/>
      <c r="I184" s="146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</row>
    <row r="185" spans="1:35" ht="15.75" customHeight="1">
      <c r="A185" s="91"/>
      <c r="B185" s="91"/>
      <c r="C185" s="91"/>
      <c r="D185" s="91"/>
      <c r="E185" s="91"/>
      <c r="F185" s="91"/>
      <c r="G185" s="91"/>
      <c r="H185" s="146"/>
      <c r="I185" s="146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</row>
    <row r="186" spans="1:35" ht="15.75" customHeight="1">
      <c r="A186" s="91"/>
      <c r="B186" s="91"/>
      <c r="C186" s="91"/>
      <c r="D186" s="91"/>
      <c r="E186" s="91"/>
      <c r="F186" s="91"/>
      <c r="G186" s="91"/>
      <c r="H186" s="146"/>
      <c r="I186" s="146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</row>
    <row r="187" spans="1:35" ht="15.75" customHeight="1">
      <c r="A187" s="91"/>
      <c r="B187" s="91"/>
      <c r="C187" s="91"/>
      <c r="D187" s="91"/>
      <c r="E187" s="91"/>
      <c r="F187" s="91"/>
      <c r="G187" s="91"/>
      <c r="H187" s="146"/>
      <c r="I187" s="146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</row>
    <row r="188" spans="1:35" ht="15.75" customHeight="1">
      <c r="A188" s="91"/>
      <c r="B188" s="91"/>
      <c r="C188" s="91"/>
      <c r="D188" s="91"/>
      <c r="E188" s="91"/>
      <c r="F188" s="91"/>
      <c r="G188" s="91"/>
      <c r="H188" s="146"/>
      <c r="I188" s="146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</row>
    <row r="189" spans="1:35" ht="15.75" customHeight="1">
      <c r="A189" s="91"/>
      <c r="B189" s="91"/>
      <c r="C189" s="91"/>
      <c r="D189" s="91"/>
      <c r="E189" s="91"/>
      <c r="F189" s="91"/>
      <c r="G189" s="91"/>
      <c r="H189" s="146"/>
      <c r="I189" s="146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</row>
    <row r="190" spans="1:35" ht="15.75" customHeight="1">
      <c r="A190" s="91"/>
      <c r="B190" s="91"/>
      <c r="C190" s="91"/>
      <c r="D190" s="91"/>
      <c r="E190" s="91"/>
      <c r="F190" s="91"/>
      <c r="G190" s="91"/>
      <c r="H190" s="146"/>
      <c r="I190" s="146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</row>
    <row r="191" spans="1:35" ht="15.75" customHeight="1">
      <c r="A191" s="91"/>
      <c r="B191" s="91"/>
      <c r="C191" s="91"/>
      <c r="D191" s="91"/>
      <c r="E191" s="91"/>
      <c r="F191" s="91"/>
      <c r="G191" s="91"/>
      <c r="H191" s="146"/>
      <c r="I191" s="146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</row>
    <row r="192" spans="1:35" ht="15.75" customHeight="1">
      <c r="A192" s="91"/>
      <c r="B192" s="91"/>
      <c r="C192" s="91"/>
      <c r="D192" s="91"/>
      <c r="E192" s="91"/>
      <c r="F192" s="91"/>
      <c r="G192" s="91"/>
      <c r="H192" s="146"/>
      <c r="I192" s="146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</row>
    <row r="193" spans="1:35" ht="15.75" customHeight="1">
      <c r="A193" s="91"/>
      <c r="B193" s="91"/>
      <c r="C193" s="91"/>
      <c r="D193" s="91"/>
      <c r="E193" s="91"/>
      <c r="F193" s="91"/>
      <c r="G193" s="91"/>
      <c r="H193" s="146"/>
      <c r="I193" s="146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</row>
    <row r="194" spans="1:35" ht="15.75" customHeight="1">
      <c r="A194" s="91"/>
      <c r="B194" s="91"/>
      <c r="C194" s="91"/>
      <c r="D194" s="91"/>
      <c r="E194" s="91"/>
      <c r="F194" s="91"/>
      <c r="G194" s="91"/>
      <c r="H194" s="146"/>
      <c r="I194" s="146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</row>
    <row r="195" spans="1:35" ht="15.75" customHeight="1">
      <c r="A195" s="91"/>
      <c r="B195" s="91"/>
      <c r="C195" s="91"/>
      <c r="D195" s="91"/>
      <c r="E195" s="91"/>
      <c r="F195" s="91"/>
      <c r="G195" s="91"/>
      <c r="H195" s="146"/>
      <c r="I195" s="146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</row>
    <row r="196" spans="1:35" ht="15.75" customHeight="1">
      <c r="A196" s="91"/>
      <c r="B196" s="91"/>
      <c r="C196" s="91"/>
      <c r="D196" s="91"/>
      <c r="E196" s="91"/>
      <c r="F196" s="91"/>
      <c r="G196" s="91"/>
      <c r="H196" s="146"/>
      <c r="I196" s="146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</row>
    <row r="197" spans="1:35" ht="15.75" customHeight="1">
      <c r="A197" s="91"/>
      <c r="B197" s="91"/>
      <c r="C197" s="91"/>
      <c r="D197" s="91"/>
      <c r="E197" s="91"/>
      <c r="F197" s="91"/>
      <c r="G197" s="91"/>
      <c r="H197" s="146"/>
      <c r="I197" s="146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</row>
    <row r="198" spans="1:35" ht="15.75" customHeight="1">
      <c r="A198" s="91"/>
      <c r="B198" s="91"/>
      <c r="C198" s="91"/>
      <c r="D198" s="91"/>
      <c r="E198" s="91"/>
      <c r="F198" s="91"/>
      <c r="G198" s="91"/>
      <c r="H198" s="146"/>
      <c r="I198" s="146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</row>
    <row r="199" spans="1:35" ht="15.75" customHeight="1">
      <c r="A199" s="91"/>
      <c r="B199" s="91"/>
      <c r="C199" s="91"/>
      <c r="D199" s="91"/>
      <c r="E199" s="91"/>
      <c r="F199" s="91"/>
      <c r="G199" s="91"/>
      <c r="H199" s="146"/>
      <c r="I199" s="146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</row>
    <row r="200" spans="1:35" ht="15.75" customHeight="1">
      <c r="A200" s="91"/>
      <c r="B200" s="91"/>
      <c r="C200" s="91"/>
      <c r="D200" s="91"/>
      <c r="E200" s="91"/>
      <c r="F200" s="91"/>
      <c r="G200" s="91"/>
      <c r="H200" s="146"/>
      <c r="I200" s="146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</row>
    <row r="201" spans="1:35" ht="15.75" customHeight="1">
      <c r="A201" s="91"/>
      <c r="B201" s="91"/>
      <c r="C201" s="91"/>
      <c r="D201" s="91"/>
      <c r="E201" s="91"/>
      <c r="F201" s="91"/>
      <c r="G201" s="91"/>
      <c r="H201" s="146"/>
      <c r="I201" s="146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</row>
    <row r="202" spans="1:35" ht="15.75" customHeight="1">
      <c r="A202" s="91"/>
      <c r="B202" s="91"/>
      <c r="C202" s="91"/>
      <c r="D202" s="91"/>
      <c r="E202" s="91"/>
      <c r="F202" s="91"/>
      <c r="G202" s="91"/>
      <c r="H202" s="146"/>
      <c r="I202" s="146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</row>
    <row r="203" spans="1:35" ht="15.75" customHeight="1">
      <c r="A203" s="91"/>
      <c r="B203" s="91"/>
      <c r="C203" s="91"/>
      <c r="D203" s="91"/>
      <c r="E203" s="91"/>
      <c r="F203" s="91"/>
      <c r="G203" s="91"/>
      <c r="H203" s="146"/>
      <c r="I203" s="146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</row>
    <row r="204" spans="1:35" ht="15.75" customHeight="1">
      <c r="A204" s="91"/>
      <c r="B204" s="91"/>
      <c r="C204" s="91"/>
      <c r="D204" s="91"/>
      <c r="E204" s="91"/>
      <c r="F204" s="91"/>
      <c r="G204" s="91"/>
      <c r="H204" s="146"/>
      <c r="I204" s="146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</row>
    <row r="205" spans="1:35" ht="15.75" customHeight="1">
      <c r="A205" s="91"/>
      <c r="B205" s="91"/>
      <c r="C205" s="91"/>
      <c r="D205" s="91"/>
      <c r="E205" s="91"/>
      <c r="F205" s="91"/>
      <c r="G205" s="91"/>
      <c r="H205" s="146"/>
      <c r="I205" s="146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</row>
    <row r="206" spans="1:35" ht="15.75" customHeight="1">
      <c r="A206" s="91"/>
      <c r="B206" s="91"/>
      <c r="C206" s="91"/>
      <c r="D206" s="91"/>
      <c r="E206" s="91"/>
      <c r="F206" s="91"/>
      <c r="G206" s="91"/>
      <c r="H206" s="146"/>
      <c r="I206" s="146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</row>
    <row r="207" spans="1:35" ht="15.75" customHeight="1">
      <c r="A207" s="91"/>
      <c r="B207" s="91"/>
      <c r="C207" s="91"/>
      <c r="D207" s="91"/>
      <c r="E207" s="91"/>
      <c r="F207" s="91"/>
      <c r="G207" s="91"/>
      <c r="H207" s="146"/>
      <c r="I207" s="146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</row>
    <row r="208" spans="1:35" ht="15.75" customHeight="1">
      <c r="A208" s="91"/>
      <c r="B208" s="91"/>
      <c r="C208" s="91"/>
      <c r="D208" s="91"/>
      <c r="E208" s="91"/>
      <c r="F208" s="91"/>
      <c r="G208" s="91"/>
      <c r="H208" s="146"/>
      <c r="I208" s="146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</row>
    <row r="209" spans="1:35" ht="15.75" customHeight="1">
      <c r="A209" s="91"/>
      <c r="B209" s="91"/>
      <c r="C209" s="91"/>
      <c r="D209" s="91"/>
      <c r="E209" s="91"/>
      <c r="F209" s="91"/>
      <c r="G209" s="91"/>
      <c r="H209" s="146"/>
      <c r="I209" s="146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</row>
    <row r="210" spans="1:35" ht="15.75" customHeight="1">
      <c r="A210" s="91"/>
      <c r="B210" s="91"/>
      <c r="C210" s="91"/>
      <c r="D210" s="91"/>
      <c r="E210" s="91"/>
      <c r="F210" s="91"/>
      <c r="G210" s="91"/>
      <c r="H210" s="146"/>
      <c r="I210" s="146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</row>
    <row r="211" spans="1:35" ht="15.75" customHeight="1">
      <c r="A211" s="91"/>
      <c r="B211" s="91"/>
      <c r="C211" s="91"/>
      <c r="D211" s="91"/>
      <c r="E211" s="91"/>
      <c r="F211" s="91"/>
      <c r="G211" s="91"/>
      <c r="H211" s="146"/>
      <c r="I211" s="146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</row>
    <row r="212" spans="1:35" ht="15.75" customHeight="1">
      <c r="A212" s="91"/>
      <c r="B212" s="91"/>
      <c r="C212" s="91"/>
      <c r="D212" s="91"/>
      <c r="E212" s="91"/>
      <c r="F212" s="91"/>
      <c r="G212" s="91"/>
      <c r="H212" s="146"/>
      <c r="I212" s="146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</row>
    <row r="213" spans="1:35" ht="15.75" customHeight="1">
      <c r="A213" s="91"/>
      <c r="B213" s="91"/>
      <c r="C213" s="91"/>
      <c r="D213" s="91"/>
      <c r="E213" s="91"/>
      <c r="F213" s="91"/>
      <c r="G213" s="91"/>
      <c r="H213" s="146"/>
      <c r="I213" s="146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</row>
    <row r="214" spans="1:35" ht="15.75" customHeight="1">
      <c r="A214" s="91"/>
      <c r="B214" s="91"/>
      <c r="C214" s="91"/>
      <c r="D214" s="91"/>
      <c r="E214" s="91"/>
      <c r="F214" s="91"/>
      <c r="G214" s="91"/>
      <c r="H214" s="146"/>
      <c r="I214" s="146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</row>
    <row r="215" spans="1:35" ht="15.75" customHeight="1">
      <c r="A215" s="91"/>
      <c r="B215" s="91"/>
      <c r="C215" s="91"/>
      <c r="D215" s="91"/>
      <c r="E215" s="91"/>
      <c r="F215" s="91"/>
      <c r="G215" s="91"/>
      <c r="H215" s="146"/>
      <c r="I215" s="146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</row>
    <row r="216" spans="1:35" ht="15.75" customHeight="1">
      <c r="A216" s="91"/>
      <c r="B216" s="91"/>
      <c r="C216" s="91"/>
      <c r="D216" s="91"/>
      <c r="E216" s="91"/>
      <c r="F216" s="91"/>
      <c r="G216" s="91"/>
      <c r="H216" s="146"/>
      <c r="I216" s="146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</row>
    <row r="217" spans="1:35" ht="15.75" customHeight="1">
      <c r="A217" s="91"/>
      <c r="B217" s="91"/>
      <c r="C217" s="91"/>
      <c r="D217" s="91"/>
      <c r="E217" s="91"/>
      <c r="F217" s="91"/>
      <c r="G217" s="91"/>
      <c r="H217" s="146"/>
      <c r="I217" s="146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</row>
    <row r="218" spans="1:35" ht="15.75" customHeight="1">
      <c r="A218" s="91"/>
      <c r="B218" s="91"/>
      <c r="C218" s="91"/>
      <c r="D218" s="91"/>
      <c r="E218" s="91"/>
      <c r="F218" s="91"/>
      <c r="G218" s="91"/>
      <c r="H218" s="146"/>
      <c r="I218" s="146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</row>
    <row r="219" spans="1:35" ht="15.75" customHeight="1">
      <c r="A219" s="91"/>
      <c r="B219" s="91"/>
      <c r="C219" s="91"/>
      <c r="D219" s="91"/>
      <c r="E219" s="91"/>
      <c r="F219" s="91"/>
      <c r="G219" s="91"/>
      <c r="H219" s="146"/>
      <c r="I219" s="146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</row>
    <row r="220" spans="1:35" ht="15.75" customHeight="1">
      <c r="A220" s="91"/>
      <c r="B220" s="91"/>
      <c r="C220" s="91"/>
      <c r="D220" s="91"/>
      <c r="E220" s="91"/>
      <c r="F220" s="91"/>
      <c r="G220" s="91"/>
      <c r="H220" s="146"/>
      <c r="I220" s="146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</row>
    <row r="221" spans="1:35" ht="15.75" customHeight="1">
      <c r="A221" s="91"/>
      <c r="B221" s="91"/>
      <c r="C221" s="91"/>
      <c r="D221" s="91"/>
      <c r="E221" s="91"/>
      <c r="F221" s="91"/>
      <c r="G221" s="91"/>
      <c r="H221" s="146"/>
      <c r="I221" s="146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</row>
    <row r="222" spans="1:35" ht="15.75" customHeight="1">
      <c r="A222" s="91"/>
      <c r="B222" s="91"/>
      <c r="C222" s="91"/>
      <c r="D222" s="91"/>
      <c r="E222" s="91"/>
      <c r="F222" s="91"/>
      <c r="G222" s="91"/>
      <c r="H222" s="146"/>
      <c r="I222" s="146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</row>
    <row r="223" spans="1:35" ht="15.75" customHeight="1">
      <c r="A223" s="91"/>
      <c r="B223" s="91"/>
      <c r="C223" s="91"/>
      <c r="D223" s="91"/>
      <c r="E223" s="91"/>
      <c r="F223" s="91"/>
      <c r="G223" s="91"/>
      <c r="H223" s="146"/>
      <c r="I223" s="146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</row>
    <row r="224" spans="1:35" ht="15.75" customHeight="1">
      <c r="A224" s="91"/>
      <c r="B224" s="91"/>
      <c r="C224" s="91"/>
      <c r="D224" s="91"/>
      <c r="E224" s="91"/>
      <c r="F224" s="91"/>
      <c r="G224" s="91"/>
      <c r="H224" s="146"/>
      <c r="I224" s="146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</row>
    <row r="225" spans="1:35" ht="15.75" customHeight="1">
      <c r="A225" s="91"/>
      <c r="B225" s="91"/>
      <c r="C225" s="91"/>
      <c r="D225" s="91"/>
      <c r="E225" s="91"/>
      <c r="F225" s="91"/>
      <c r="G225" s="91"/>
      <c r="H225" s="146"/>
      <c r="I225" s="146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</row>
    <row r="226" spans="1:35" ht="15.75" customHeight="1">
      <c r="A226" s="91"/>
      <c r="B226" s="91"/>
      <c r="C226" s="91"/>
      <c r="D226" s="91"/>
      <c r="E226" s="91"/>
      <c r="F226" s="91"/>
      <c r="G226" s="91"/>
      <c r="H226" s="146"/>
      <c r="I226" s="146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</row>
    <row r="227" spans="1:35" ht="15.75" customHeight="1">
      <c r="A227" s="91"/>
      <c r="B227" s="91"/>
      <c r="C227" s="91"/>
      <c r="D227" s="91"/>
      <c r="E227" s="91"/>
      <c r="F227" s="91"/>
      <c r="G227" s="91"/>
      <c r="H227" s="146"/>
      <c r="I227" s="146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</row>
    <row r="228" spans="1:35" ht="15.75" customHeight="1">
      <c r="A228" s="91"/>
      <c r="B228" s="91"/>
      <c r="C228" s="91"/>
      <c r="D228" s="91"/>
      <c r="E228" s="91"/>
      <c r="F228" s="91"/>
      <c r="G228" s="91"/>
      <c r="H228" s="146"/>
      <c r="I228" s="146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</row>
    <row r="229" spans="1:35" ht="15.75" customHeight="1">
      <c r="A229" s="91"/>
      <c r="B229" s="91"/>
      <c r="C229" s="91"/>
      <c r="D229" s="91"/>
      <c r="E229" s="91"/>
      <c r="F229" s="91"/>
      <c r="G229" s="91"/>
      <c r="H229" s="146"/>
      <c r="I229" s="146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</row>
    <row r="230" spans="1:35" ht="15.75" customHeight="1">
      <c r="A230" s="91"/>
      <c r="B230" s="91"/>
      <c r="C230" s="91"/>
      <c r="D230" s="91"/>
      <c r="E230" s="91"/>
      <c r="F230" s="91"/>
      <c r="G230" s="91"/>
      <c r="H230" s="146"/>
      <c r="I230" s="146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</row>
    <row r="231" spans="1:35" ht="15.75" customHeight="1">
      <c r="A231" s="91"/>
      <c r="B231" s="91"/>
      <c r="C231" s="91"/>
      <c r="D231" s="91"/>
      <c r="E231" s="91"/>
      <c r="F231" s="91"/>
      <c r="G231" s="91"/>
      <c r="H231" s="146"/>
      <c r="I231" s="146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</row>
    <row r="232" spans="1:35" ht="15.75" customHeight="1">
      <c r="A232" s="91"/>
      <c r="B232" s="91"/>
      <c r="C232" s="91"/>
      <c r="D232" s="91"/>
      <c r="E232" s="91"/>
      <c r="F232" s="91"/>
      <c r="G232" s="91"/>
      <c r="H232" s="146"/>
      <c r="I232" s="146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</row>
    <row r="233" spans="1:35" ht="15.75" customHeight="1">
      <c r="A233" s="91"/>
      <c r="B233" s="91"/>
      <c r="C233" s="91"/>
      <c r="D233" s="91"/>
      <c r="E233" s="91"/>
      <c r="F233" s="91"/>
      <c r="G233" s="91"/>
      <c r="H233" s="146"/>
      <c r="I233" s="146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</row>
    <row r="234" spans="1:35" ht="15.75" customHeight="1">
      <c r="A234" s="91"/>
      <c r="B234" s="91"/>
      <c r="C234" s="91"/>
      <c r="D234" s="91"/>
      <c r="E234" s="91"/>
      <c r="F234" s="91"/>
      <c r="G234" s="91"/>
      <c r="H234" s="146"/>
      <c r="I234" s="146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</row>
    <row r="235" spans="1:35" ht="15.75" customHeight="1">
      <c r="A235" s="91"/>
      <c r="B235" s="91"/>
      <c r="C235" s="91"/>
      <c r="D235" s="91"/>
      <c r="E235" s="91"/>
      <c r="F235" s="91"/>
      <c r="G235" s="91"/>
      <c r="H235" s="146"/>
      <c r="I235" s="146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</row>
    <row r="236" spans="1:35" ht="15.75" customHeight="1">
      <c r="A236" s="91"/>
      <c r="B236" s="91"/>
      <c r="C236" s="91"/>
      <c r="D236" s="91"/>
      <c r="E236" s="91"/>
      <c r="F236" s="91"/>
      <c r="G236" s="91"/>
      <c r="H236" s="146"/>
      <c r="I236" s="146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</row>
    <row r="237" spans="1:35" ht="15.75" customHeight="1">
      <c r="A237" s="91"/>
      <c r="B237" s="91"/>
      <c r="C237" s="91"/>
      <c r="D237" s="91"/>
      <c r="E237" s="91"/>
      <c r="F237" s="91"/>
      <c r="G237" s="91"/>
      <c r="H237" s="146"/>
      <c r="I237" s="146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</row>
    <row r="238" spans="1:35" ht="15.75" customHeight="1">
      <c r="A238" s="91"/>
      <c r="B238" s="91"/>
      <c r="C238" s="91"/>
      <c r="D238" s="91"/>
      <c r="E238" s="91"/>
      <c r="F238" s="91"/>
      <c r="G238" s="91"/>
      <c r="H238" s="146"/>
      <c r="I238" s="146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</row>
    <row r="239" spans="1:35" ht="15.75" customHeight="1">
      <c r="A239" s="91"/>
      <c r="B239" s="91"/>
      <c r="C239" s="91"/>
      <c r="D239" s="91"/>
      <c r="E239" s="91"/>
      <c r="F239" s="91"/>
      <c r="G239" s="91"/>
      <c r="H239" s="146"/>
      <c r="I239" s="146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</row>
    <row r="240" spans="1:35" ht="15.75" customHeight="1">
      <c r="A240" s="91"/>
      <c r="B240" s="91"/>
      <c r="C240" s="91"/>
      <c r="D240" s="91"/>
      <c r="E240" s="91"/>
      <c r="F240" s="91"/>
      <c r="G240" s="91"/>
      <c r="H240" s="146"/>
      <c r="I240" s="146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</row>
    <row r="241" spans="1:35" ht="15.75" customHeight="1">
      <c r="A241" s="91"/>
      <c r="B241" s="91"/>
      <c r="C241" s="91"/>
      <c r="D241" s="91"/>
      <c r="E241" s="91"/>
      <c r="F241" s="91"/>
      <c r="G241" s="91"/>
      <c r="H241" s="146"/>
      <c r="I241" s="146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</row>
    <row r="242" spans="1:35" ht="15.75" customHeight="1">
      <c r="A242" s="91"/>
      <c r="B242" s="91"/>
      <c r="C242" s="91"/>
      <c r="D242" s="91"/>
      <c r="E242" s="91"/>
      <c r="F242" s="91"/>
      <c r="G242" s="91"/>
      <c r="H242" s="146"/>
      <c r="I242" s="146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</row>
    <row r="243" spans="1:35" ht="15.75" customHeight="1">
      <c r="A243" s="91"/>
      <c r="B243" s="91"/>
      <c r="C243" s="91"/>
      <c r="D243" s="91"/>
      <c r="E243" s="91"/>
      <c r="F243" s="91"/>
      <c r="G243" s="91"/>
      <c r="H243" s="146"/>
      <c r="I243" s="146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</row>
    <row r="244" spans="1:35" ht="15.75" customHeight="1">
      <c r="A244" s="91"/>
      <c r="B244" s="91"/>
      <c r="C244" s="91"/>
      <c r="D244" s="91"/>
      <c r="E244" s="91"/>
      <c r="F244" s="91"/>
      <c r="G244" s="91"/>
      <c r="H244" s="146"/>
      <c r="I244" s="146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</row>
    <row r="245" spans="1:35" ht="15.75" customHeight="1">
      <c r="A245" s="91"/>
      <c r="B245" s="91"/>
      <c r="C245" s="91"/>
      <c r="D245" s="91"/>
      <c r="E245" s="91"/>
      <c r="F245" s="91"/>
      <c r="G245" s="91"/>
      <c r="H245" s="146"/>
      <c r="I245" s="146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</row>
    <row r="246" spans="1:35" ht="15.75" customHeight="1">
      <c r="A246" s="91"/>
      <c r="B246" s="91"/>
      <c r="C246" s="91"/>
      <c r="D246" s="91"/>
      <c r="E246" s="91"/>
      <c r="F246" s="91"/>
      <c r="G246" s="91"/>
      <c r="H246" s="146"/>
      <c r="I246" s="146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</row>
    <row r="247" spans="1:35" ht="15.75" customHeight="1">
      <c r="A247" s="91"/>
      <c r="B247" s="91"/>
      <c r="C247" s="91"/>
      <c r="D247" s="91"/>
      <c r="E247" s="91"/>
      <c r="F247" s="91"/>
      <c r="G247" s="91"/>
      <c r="H247" s="146"/>
      <c r="I247" s="146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</row>
    <row r="248" spans="1:35" ht="15.75" customHeight="1">
      <c r="A248" s="91"/>
      <c r="B248" s="91"/>
      <c r="C248" s="91"/>
      <c r="D248" s="91"/>
      <c r="E248" s="91"/>
      <c r="F248" s="91"/>
      <c r="G248" s="91"/>
      <c r="H248" s="146"/>
      <c r="I248" s="146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</row>
    <row r="249" spans="1:35" ht="15.75" customHeight="1">
      <c r="A249" s="91"/>
      <c r="B249" s="91"/>
      <c r="C249" s="91"/>
      <c r="D249" s="91"/>
      <c r="E249" s="91"/>
      <c r="F249" s="91"/>
      <c r="G249" s="91"/>
      <c r="H249" s="146"/>
      <c r="I249" s="146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</row>
    <row r="250" spans="1:35" ht="15.75" customHeight="1">
      <c r="A250" s="91"/>
      <c r="B250" s="91"/>
      <c r="C250" s="91"/>
      <c r="D250" s="91"/>
      <c r="E250" s="91"/>
      <c r="F250" s="91"/>
      <c r="G250" s="91"/>
      <c r="H250" s="146"/>
      <c r="I250" s="146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</row>
    <row r="251" spans="1:35" ht="15.75" customHeight="1">
      <c r="A251" s="91"/>
      <c r="B251" s="91"/>
      <c r="C251" s="91"/>
      <c r="D251" s="91"/>
      <c r="E251" s="91"/>
      <c r="F251" s="91"/>
      <c r="G251" s="91"/>
      <c r="H251" s="146"/>
      <c r="I251" s="146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</row>
    <row r="252" spans="1:35" ht="15.75" customHeight="1">
      <c r="A252" s="91"/>
      <c r="B252" s="91"/>
      <c r="C252" s="91"/>
      <c r="D252" s="91"/>
      <c r="E252" s="91"/>
      <c r="F252" s="91"/>
      <c r="G252" s="91"/>
      <c r="H252" s="146"/>
      <c r="I252" s="146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</row>
    <row r="253" spans="1:35" ht="15.75" customHeight="1">
      <c r="A253" s="91"/>
      <c r="B253" s="91"/>
      <c r="C253" s="91"/>
      <c r="D253" s="91"/>
      <c r="E253" s="91"/>
      <c r="F253" s="91"/>
      <c r="G253" s="91"/>
      <c r="H253" s="146"/>
      <c r="I253" s="146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</row>
    <row r="254" spans="1:35" ht="15.75" customHeight="1">
      <c r="A254" s="91"/>
      <c r="B254" s="91"/>
      <c r="C254" s="91"/>
      <c r="D254" s="91"/>
      <c r="E254" s="91"/>
      <c r="F254" s="91"/>
      <c r="G254" s="91"/>
      <c r="H254" s="146"/>
      <c r="I254" s="146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</row>
    <row r="255" spans="1:35" ht="15.75" customHeight="1">
      <c r="A255" s="91"/>
      <c r="B255" s="91"/>
      <c r="C255" s="91"/>
      <c r="D255" s="91"/>
      <c r="E255" s="91"/>
      <c r="F255" s="91"/>
      <c r="G255" s="91"/>
      <c r="H255" s="146"/>
      <c r="I255" s="146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</row>
    <row r="256" spans="1:35" ht="15.75" customHeight="1">
      <c r="A256" s="91"/>
      <c r="B256" s="91"/>
      <c r="C256" s="91"/>
      <c r="D256" s="91"/>
      <c r="E256" s="91"/>
      <c r="F256" s="91"/>
      <c r="G256" s="91"/>
      <c r="H256" s="146"/>
      <c r="I256" s="146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</row>
    <row r="257" spans="1:35" ht="15.75" customHeight="1">
      <c r="A257" s="91"/>
      <c r="B257" s="91"/>
      <c r="C257" s="91"/>
      <c r="D257" s="91"/>
      <c r="E257" s="91"/>
      <c r="F257" s="91"/>
      <c r="G257" s="91"/>
      <c r="H257" s="146"/>
      <c r="I257" s="146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</row>
    <row r="258" spans="1:35" ht="15.75" customHeight="1">
      <c r="A258" s="91"/>
      <c r="B258" s="91"/>
      <c r="C258" s="91"/>
      <c r="D258" s="91"/>
      <c r="E258" s="91"/>
      <c r="F258" s="91"/>
      <c r="G258" s="91"/>
      <c r="H258" s="146"/>
      <c r="I258" s="146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</row>
  </sheetData>
  <sheetProtection/>
  <mergeCells count="1">
    <mergeCell ref="A1:A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Агентство по реализации молодежной политики</dc:creator>
  <cp:keywords/>
  <dc:description/>
  <cp:lastModifiedBy>Елена Анатольевна</cp:lastModifiedBy>
  <cp:lastPrinted>2018-01-17T07:36:40Z</cp:lastPrinted>
  <dcterms:created xsi:type="dcterms:W3CDTF">2009-09-16T06:17:06Z</dcterms:created>
  <dcterms:modified xsi:type="dcterms:W3CDTF">2018-03-21T09:03:22Z</dcterms:modified>
  <cp:category/>
  <cp:version/>
  <cp:contentType/>
  <cp:contentStatus/>
</cp:coreProperties>
</file>