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1"/>
  </bookViews>
  <sheets>
    <sheet name="рейтинг_сводная" sheetId="1" r:id="rId1"/>
    <sheet name="Перекличка Постов № 1" sheetId="2" r:id="rId2"/>
  </sheets>
  <definedNames/>
  <calcPr fullCalcOnLoad="1"/>
</workbook>
</file>

<file path=xl/sharedStrings.xml><?xml version="1.0" encoding="utf-8"?>
<sst xmlns="http://schemas.openxmlformats.org/spreadsheetml/2006/main" count="675" uniqueCount="244">
  <si>
    <t>г.о. Самара</t>
  </si>
  <si>
    <t>№</t>
  </si>
  <si>
    <t>Территория</t>
  </si>
  <si>
    <t>Название ВПО</t>
  </si>
  <si>
    <t xml:space="preserve">ВПО "Щит" 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</si>
  <si>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</si>
  <si>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</si>
  <si>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</si>
  <si>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</si>
  <si>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</si>
  <si>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</si>
  <si>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</si>
  <si>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</si>
  <si>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</si>
  <si>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</si>
  <si>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</si>
  <si>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</si>
  <si>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</si>
  <si>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</si>
  <si>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</si>
  <si>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</si>
  <si>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</si>
  <si>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</si>
  <si>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м.р. Волжский</t>
  </si>
  <si>
    <t>Отделение Волжского казачьего кадетского корпуса</t>
  </si>
  <si>
    <t>ВСК "Вымпел-С"</t>
  </si>
  <si>
    <t>ВПК "Гранит"</t>
  </si>
  <si>
    <t xml:space="preserve">ВПК "Кадет" </t>
  </si>
  <si>
    <t>г.о. Самара, школа № 95</t>
  </si>
  <si>
    <t>м.р. Ставропольский</t>
  </si>
  <si>
    <t>ВПК "Россия"</t>
  </si>
  <si>
    <t>ВПК "Кандагар"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</si>
  <si>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</si>
  <si>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</si>
  <si>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</si>
  <si>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</si>
  <si>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</si>
  <si>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</si>
  <si>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</si>
  <si>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</si>
  <si>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</si>
  <si>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</si>
  <si>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</si>
  <si>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</si>
  <si>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</si>
  <si>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 xml:space="preserve">СВПК "Сокол" </t>
  </si>
  <si>
    <t>г.о. Самара, СГАУ</t>
  </si>
  <si>
    <t xml:space="preserve">
ВПК "Гвардец ДОССАФ"</t>
  </si>
  <si>
    <t>ВПК "Звезда"</t>
  </si>
  <si>
    <t>ВПК "Сапсан"</t>
  </si>
  <si>
    <t>г.о. Самара, СамГУПС</t>
  </si>
  <si>
    <t>ВПК "Патриот"</t>
  </si>
  <si>
    <t>м.р. Сергиевский</t>
  </si>
  <si>
    <t>м.р. Богатовский</t>
  </si>
  <si>
    <t>ВПК "Беркут"</t>
  </si>
  <si>
    <t>м.р. Нефтегорский</t>
  </si>
  <si>
    <t>Свято-Андреевский кадетский корпус</t>
  </si>
  <si>
    <t>ВПК "Монолит-Б"</t>
  </si>
  <si>
    <t>м.р. Безенчукский</t>
  </si>
  <si>
    <t>ВПК "Вымпел"</t>
  </si>
  <si>
    <t>ВПК "Вольница"</t>
  </si>
  <si>
    <t>команда "Орлы"</t>
  </si>
  <si>
    <t>ВПК "Юный автомобилист</t>
  </si>
  <si>
    <t>г.о. Самара, ДОСААФ</t>
  </si>
  <si>
    <t>м.р. Кинель-Черкасский</t>
  </si>
  <si>
    <t>ВПК "Гвардия"</t>
  </si>
  <si>
    <t>ВСК "Гром"</t>
  </si>
  <si>
    <t>ВПК "Россияне"</t>
  </si>
  <si>
    <t>м.р. Приволжский</t>
  </si>
  <si>
    <t>м.р. Хворостянский</t>
  </si>
  <si>
    <t>м.р. Пестравский</t>
  </si>
  <si>
    <t>ВПК "Патриоты России"</t>
  </si>
  <si>
    <t>м.р.Большечерниговский</t>
  </si>
  <si>
    <t>ВПК "Юный патриот"</t>
  </si>
  <si>
    <t>м.р. Большеглушицкий</t>
  </si>
  <si>
    <t>МОО "Новые люди"</t>
  </si>
  <si>
    <t>г.о. Чапаевск</t>
  </si>
  <si>
    <t>МПО "Подвиг"</t>
  </si>
  <si>
    <t xml:space="preserve">ВПК "Смена" </t>
  </si>
  <si>
    <t>м.р. Кошкинский</t>
  </si>
  <si>
    <t>м.р. Елховский</t>
  </si>
  <si>
    <t>м.р. Исаклинский</t>
  </si>
  <si>
    <t>ВПК "Пластнун"</t>
  </si>
  <si>
    <t>м.р. Шенталинский</t>
  </si>
  <si>
    <t>м.р. Камышлинский</t>
  </si>
  <si>
    <t>ВПК "Регион 63"</t>
  </si>
  <si>
    <t>ВСК "Вымпел"</t>
  </si>
  <si>
    <t>Детский морской центр</t>
  </si>
  <si>
    <t>ВПК "Виктория"</t>
  </si>
  <si>
    <t>м.р. Шигонский</t>
  </si>
  <si>
    <t>ВПК "Пересвет"</t>
  </si>
  <si>
    <t>ВПК "Светоч"</t>
  </si>
  <si>
    <t>ВПК "Память"</t>
  </si>
  <si>
    <t>ВПК "Сварожич"</t>
  </si>
  <si>
    <t>м.р. Похвистневский</t>
  </si>
  <si>
    <t>ВПК "Экстрим-Патриот"</t>
  </si>
  <si>
    <t>ВПК "Пятый океан"</t>
  </si>
  <si>
    <t>ВПК "Марафонец"</t>
  </si>
  <si>
    <t>г.о. Кинель</t>
  </si>
  <si>
    <t>ВПК "Кадеты авиации"</t>
  </si>
  <si>
    <t>м.р. Большечерниговский</t>
  </si>
  <si>
    <t>ВПК "Звездный десант"</t>
  </si>
  <si>
    <t>ВПК "Алексиевский"</t>
  </si>
  <si>
    <t>ВПК им. Видяева</t>
  </si>
  <si>
    <t>ВПК "Русич"</t>
  </si>
  <si>
    <t>ВПК "Сокол"</t>
  </si>
  <si>
    <t>г.о. Сызрань</t>
  </si>
  <si>
    <t>ВПК "Крылатая гвардия"</t>
  </si>
  <si>
    <t>ВПК "Крепость"</t>
  </si>
  <si>
    <t>СГАСУ</t>
  </si>
  <si>
    <t>27 января</t>
  </si>
  <si>
    <t>02 февраля</t>
  </si>
  <si>
    <t>15 февраля</t>
  </si>
  <si>
    <t>23 февраля</t>
  </si>
  <si>
    <t>*</t>
  </si>
  <si>
    <t>Пост № 1 ГБОУ СОШ № 7</t>
  </si>
  <si>
    <t>Пост № 1 ГБОУ СОШ № 8</t>
  </si>
  <si>
    <t>ВПК "Десантник"</t>
  </si>
  <si>
    <t>НОУ Новокуйбышевск АШ ДОСААФ России</t>
  </si>
  <si>
    <t>НП "Навигацкая школа"</t>
  </si>
  <si>
    <t>ВПК "За други своя"</t>
  </si>
  <si>
    <t>Казачье кадетское объединение</t>
  </si>
  <si>
    <t>м.р. Клявлинский</t>
  </si>
  <si>
    <t>МО "Новое поколение"</t>
  </si>
  <si>
    <t>ВПК "Смерч"</t>
  </si>
  <si>
    <t>ВПК "Талисман"</t>
  </si>
  <si>
    <t>м.р. Шигонский с. Байдеряково</t>
  </si>
  <si>
    <t>м.р. Шигонский с. Шигоны</t>
  </si>
  <si>
    <t>ВПК "Истоки"</t>
  </si>
  <si>
    <t>2016 год.</t>
  </si>
  <si>
    <t>Перекличка Постов № 1 *ведется отдельной таблицей см. лист 2</t>
  </si>
  <si>
    <t>Перекличка Постов № 1*ведется отдельной таблицей, см. лист 2</t>
  </si>
  <si>
    <t>Учет участия строевых групп в акции "Перекличка Постов № 1 "Этих дней не смолкнет слава"</t>
  </si>
  <si>
    <t xml:space="preserve">СГ «Патриот» </t>
  </si>
  <si>
    <t>ФГБОУ ВО ВГУВТ г.о. Самара</t>
  </si>
  <si>
    <t>ПГТ г.о. Самара</t>
  </si>
  <si>
    <t>*+</t>
  </si>
  <si>
    <t>ВПК "Резерв"</t>
  </si>
  <si>
    <t>Участие в торжественном митинге 15 февраля 2016 г.</t>
  </si>
  <si>
    <t>Участие вторжественном собрании 20 февраля 2016 г.</t>
  </si>
  <si>
    <t>Участие в торжественном митинге 23 февраля 2016 г.</t>
  </si>
  <si>
    <t>п.3.2.4_3</t>
  </si>
  <si>
    <t xml:space="preserve">ВПО  «Патриот» </t>
  </si>
  <si>
    <t>СГ СГОУ СОШ № 13</t>
  </si>
  <si>
    <t>СГ ГБОУ СОШ № 10</t>
  </si>
  <si>
    <t>ОВСЛ Зимний рейд</t>
  </si>
  <si>
    <t>ОВСЛ "Зимний рейд"</t>
  </si>
  <si>
    <t>СДЮШ ДОСААФ</t>
  </si>
  <si>
    <t xml:space="preserve">команда "Авиатор" </t>
  </si>
  <si>
    <t>г.о. Самара, САТ</t>
  </si>
  <si>
    <t>УТС "Тяжело в учении - легко в бою"</t>
  </si>
  <si>
    <t>Фестиваль патриотической песни "За нами Россия"</t>
  </si>
  <si>
    <t>Торжества, посвященные 30-летию со дня аварии на Чернобыльской АЭС</t>
  </si>
  <si>
    <t>ОВСС "Отчизны верные сыны"</t>
  </si>
  <si>
    <t>18 апреля</t>
  </si>
  <si>
    <t>ВПК "Гвардеец"</t>
  </si>
  <si>
    <t>ВПО "Пластун"</t>
  </si>
  <si>
    <t>м.р. Челно-Вершинский</t>
  </si>
  <si>
    <t>Пост № 1 "Искра"</t>
  </si>
  <si>
    <t>Строевая группа  ГБОУ СОШ № 3 им. Л.Ф. Леонова</t>
  </si>
  <si>
    <t>*+*</t>
  </si>
  <si>
    <t>ВПК "Десантник ОНТ"</t>
  </si>
  <si>
    <t>г.о. Отрадный</t>
  </si>
  <si>
    <t xml:space="preserve">ВПК "Пересвет" </t>
  </si>
  <si>
    <t>Строевая группа  "Журавли"</t>
  </si>
  <si>
    <t>г.о. Сызрань, Октябрьск</t>
  </si>
  <si>
    <t>Строевая группа ГБОУ СОШ № 16</t>
  </si>
  <si>
    <t>Строевая группа ГБОУ СОШ № 42</t>
  </si>
  <si>
    <t>8-9 мая</t>
  </si>
  <si>
    <t>МО "Новая цивилизация"</t>
  </si>
  <si>
    <t>Строевая группа "Сыны Отечества"</t>
  </si>
  <si>
    <t>ВПК "Заря-2"</t>
  </si>
  <si>
    <t>ВПК "Лидер"</t>
  </si>
  <si>
    <t>ВПК "Защитник"</t>
  </si>
  <si>
    <t>ВПК "Феникс"</t>
  </si>
  <si>
    <t>г.о. Похвистнево</t>
  </si>
  <si>
    <t>ВПК "Мы вместе"</t>
  </si>
  <si>
    <t>ВПК "Пластун"</t>
  </si>
  <si>
    <t>ВСПК "Звезда"</t>
  </si>
  <si>
    <t>Участие в торжествах 22 июня 2016 г.</t>
  </si>
  <si>
    <t>ОВСЛ "Боевая кругосветка"</t>
  </si>
  <si>
    <t>22 июня</t>
  </si>
  <si>
    <t>29 июня</t>
  </si>
  <si>
    <t>7 июля</t>
  </si>
  <si>
    <t>10 июля</t>
  </si>
  <si>
    <t>1 августа</t>
  </si>
  <si>
    <t>9 августа</t>
  </si>
  <si>
    <t>23 августа</t>
  </si>
  <si>
    <t>Участие в торжествах 23 августа 2016 г.</t>
  </si>
  <si>
    <t>Участие в торжествах 02 августа 2016 г.</t>
  </si>
  <si>
    <t>строевая группа ГБОУ ООШ № 6</t>
  </si>
  <si>
    <t>строевая группа ГБОУ СОШ № 1</t>
  </si>
  <si>
    <t>Строевая группа "Искра"</t>
  </si>
  <si>
    <t>Участие во всероссийских мероприятих</t>
  </si>
  <si>
    <t>2 сентября</t>
  </si>
  <si>
    <t>11 сентября</t>
  </si>
  <si>
    <t>8 сентября</t>
  </si>
  <si>
    <t>21 сентября</t>
  </si>
  <si>
    <t>1+1</t>
  </si>
  <si>
    <t>м.р. Большеглушицикий</t>
  </si>
  <si>
    <t>ВПК "Русичи"</t>
  </si>
  <si>
    <t>строевая группа ГБОУ СОШ № 17</t>
  </si>
  <si>
    <t>Участие в торжествах 6 октября</t>
  </si>
  <si>
    <t>ИПЛ"Наша Победа"</t>
  </si>
  <si>
    <t>ВПО "Кадет 45"</t>
  </si>
  <si>
    <t>ВСПК им. А.Н. Цыбарева</t>
  </si>
  <si>
    <t xml:space="preserve">Строевая группа ГБОУ СОШ № 1 </t>
  </si>
  <si>
    <t>п. Суходол м.р. Сергиевский</t>
  </si>
  <si>
    <t>ПГК г.о. Самара</t>
  </si>
  <si>
    <t>ОВСИ "Штурм"</t>
  </si>
  <si>
    <t>4 ноября</t>
  </si>
  <si>
    <t>7 ноября</t>
  </si>
  <si>
    <t>1 декабря</t>
  </si>
  <si>
    <t>3 декабря</t>
  </si>
  <si>
    <t>5 декабря</t>
  </si>
  <si>
    <t>ГБОУ СОШ № 2 ОЦ</t>
  </si>
  <si>
    <t>ВПО "Русь"</t>
  </si>
  <si>
    <t>ГБОУ СОШ  ОЦ</t>
  </si>
  <si>
    <t>ГБОУ СОШ № 81</t>
  </si>
  <si>
    <t>ВПК "Импульс"</t>
  </si>
  <si>
    <t>ВПК "Регион-63"</t>
  </si>
  <si>
    <t>м.р. Шигонский с. Новодевичье</t>
  </si>
  <si>
    <t>СГ ГБОУ СОШ ОЦ</t>
  </si>
  <si>
    <t>Региональный лагерь "Юный спасатель"</t>
  </si>
  <si>
    <t>Областной смотр часовых Постов № 1</t>
  </si>
  <si>
    <t>II дивизион</t>
  </si>
  <si>
    <t>Кадетский корпус МАУ "Юность"</t>
  </si>
  <si>
    <t>ВПК "Боевой расчет</t>
  </si>
  <si>
    <t>ВПК "Бригантина"</t>
  </si>
  <si>
    <t>ВПК "Сыны Отечества"</t>
  </si>
  <si>
    <t>ВПК "Легион"</t>
  </si>
  <si>
    <t>ВПК "Застава"</t>
  </si>
  <si>
    <t>СГ ГБОУ СОШ № 13</t>
  </si>
  <si>
    <t>СГ ГБОУ СОШ № 3 Л.Ф. Леонова</t>
  </si>
  <si>
    <t>СГ "Журавли"</t>
  </si>
  <si>
    <t>СГ ГБОУ СОШ № 16</t>
  </si>
  <si>
    <t>СГ ГБОУ СОШ № 42</t>
  </si>
  <si>
    <t>СГ ГБОУ СОШ № 81</t>
  </si>
  <si>
    <t>СГ ГБОУ ООШ № 6</t>
  </si>
  <si>
    <t>СГ ГБОУ СОШ № 17</t>
  </si>
  <si>
    <t>СГ ГБОУ СОШ № 2 ОЦ</t>
  </si>
  <si>
    <t>м.р. Шигонский, с. Новодевичье</t>
  </si>
  <si>
    <t>Участие в торжествах на День неизвестного солдата</t>
  </si>
  <si>
    <t>9 декабря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</si>
</sst>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9" fillId="0" borderId="0" xfId="0" applyFont="1" applyFill="1" applyAlignment="1">
      <alignment/>
    </xf>
    <xf numFmtId="0" fontId="0" fillId="0" borderId="21" xfId="0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8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2" xfId="0" applyFont="1" applyBorder="1" applyAlignment="1">
      <alignment wrapText="1"/>
    </xf>
    <xf numFmtId="0" fontId="50" fillId="0" borderId="12" xfId="0" applyFont="1" applyBorder="1" applyAlignment="1">
      <alignment horizontal="justify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 wrapText="1"/>
    </xf>
    <xf numFmtId="0" fontId="8" fillId="15" borderId="12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12" fillId="15" borderId="18" xfId="0" applyFont="1" applyFill="1" applyBorder="1" applyAlignment="1">
      <alignment horizontal="center" vertical="center"/>
    </xf>
    <xf numFmtId="0" fontId="10" fillId="15" borderId="3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4" fillId="9" borderId="11" xfId="0" applyNumberFormat="1" applyFont="1" applyFill="1" applyBorder="1" applyAlignment="1">
      <alignment horizontal="center" vertical="center" wrapText="1"/>
    </xf>
    <xf numFmtId="0" fontId="4" fillId="9" borderId="12" xfId="0" applyNumberFormat="1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center" vertical="center" wrapText="1"/>
    </xf>
    <xf numFmtId="0" fontId="39" fillId="19" borderId="12" xfId="0" applyFont="1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2" fillId="9" borderId="27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3" xfId="0" applyNumberFormat="1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13" borderId="32" xfId="0" applyFont="1" applyFill="1" applyBorder="1" applyAlignment="1">
      <alignment horizontal="center" vertical="center"/>
    </xf>
    <xf numFmtId="0" fontId="48" fillId="13" borderId="33" xfId="0" applyFont="1" applyFill="1" applyBorder="1" applyAlignment="1">
      <alignment horizontal="center" vertical="center"/>
    </xf>
    <xf numFmtId="0" fontId="48" fillId="13" borderId="3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8" fillId="13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13" borderId="36" xfId="0" applyFont="1" applyFill="1" applyBorder="1" applyAlignment="1">
      <alignment horizontal="center" vertical="center"/>
    </xf>
    <xf numFmtId="0" fontId="48" fillId="13" borderId="37" xfId="0" applyFont="1" applyFill="1" applyBorder="1" applyAlignment="1">
      <alignment horizontal="center" vertical="center"/>
    </xf>
    <xf numFmtId="0" fontId="48" fillId="13" borderId="38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13" borderId="39" xfId="0" applyFont="1" applyFill="1" applyBorder="1" applyAlignment="1">
      <alignment horizontal="center" vertical="center"/>
    </xf>
    <xf numFmtId="0" fontId="48" fillId="13" borderId="19" xfId="0" applyFont="1" applyFill="1" applyBorder="1" applyAlignment="1">
      <alignment horizontal="center" vertical="center"/>
    </xf>
    <xf numFmtId="0" fontId="48" fillId="13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/>
    </xf>
    <xf numFmtId="0" fontId="4" fillId="38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12" fillId="38" borderId="18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 wrapText="1"/>
    </xf>
    <xf numFmtId="0" fontId="8" fillId="38" borderId="13" xfId="0" applyNumberFormat="1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9" borderId="12" xfId="0" applyNumberFormat="1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 wrapText="1"/>
    </xf>
    <xf numFmtId="0" fontId="39" fillId="13" borderId="12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8" fillId="13" borderId="12" xfId="0" applyNumberFormat="1" applyFont="1" applyFill="1" applyBorder="1" applyAlignment="1">
      <alignment horizontal="center" vertical="center" wrapText="1"/>
    </xf>
    <xf numFmtId="0" fontId="8" fillId="13" borderId="13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7" borderId="13" xfId="0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/>
    </xf>
    <xf numFmtId="0" fontId="39" fillId="7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19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/>
    </xf>
    <xf numFmtId="0" fontId="48" fillId="40" borderId="33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48" fillId="19" borderId="32" xfId="0" applyFont="1" applyFill="1" applyBorder="1" applyAlignment="1">
      <alignment horizontal="center" vertical="center"/>
    </xf>
    <xf numFmtId="0" fontId="48" fillId="19" borderId="33" xfId="0" applyFont="1" applyFill="1" applyBorder="1" applyAlignment="1">
      <alignment horizontal="center" vertical="center"/>
    </xf>
    <xf numFmtId="0" fontId="48" fillId="38" borderId="33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48" fillId="13" borderId="47" xfId="0" applyFont="1" applyFill="1" applyBorder="1" applyAlignment="1">
      <alignment horizontal="center" vertical="center"/>
    </xf>
    <xf numFmtId="0" fontId="0" fillId="13" borderId="33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13" borderId="34" xfId="0" applyFill="1" applyBorder="1" applyAlignment="1">
      <alignment horizontal="center"/>
    </xf>
    <xf numFmtId="0" fontId="0" fillId="0" borderId="19" xfId="0" applyBorder="1" applyAlignment="1">
      <alignment/>
    </xf>
    <xf numFmtId="0" fontId="48" fillId="13" borderId="48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1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13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/>
    </xf>
    <xf numFmtId="0" fontId="49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2" fillId="41" borderId="18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6" fillId="19" borderId="32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48" fillId="13" borderId="50" xfId="0" applyFont="1" applyFill="1" applyBorder="1" applyAlignment="1">
      <alignment horizontal="center" vertical="center"/>
    </xf>
    <xf numFmtId="0" fontId="7" fillId="19" borderId="33" xfId="0" applyFont="1" applyFill="1" applyBorder="1" applyAlignment="1">
      <alignment horizontal="center"/>
    </xf>
    <xf numFmtId="0" fontId="7" fillId="13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19" borderId="32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9" borderId="53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19" borderId="33" xfId="0" applyFill="1" applyBorder="1" applyAlignment="1">
      <alignment/>
    </xf>
    <xf numFmtId="0" fontId="48" fillId="13" borderId="51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/>
    </xf>
    <xf numFmtId="0" fontId="6" fillId="13" borderId="54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4" fillId="7" borderId="55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7" fillId="7" borderId="55" xfId="0" applyFont="1" applyFill="1" applyBorder="1" applyAlignment="1">
      <alignment horizontal="center"/>
    </xf>
    <xf numFmtId="0" fontId="10" fillId="7" borderId="55" xfId="0" applyFont="1" applyFill="1" applyBorder="1" applyAlignment="1">
      <alignment horizontal="center"/>
    </xf>
    <xf numFmtId="0" fontId="10" fillId="7" borderId="56" xfId="0" applyFont="1" applyFill="1" applyBorder="1" applyAlignment="1">
      <alignment horizontal="center"/>
    </xf>
    <xf numFmtId="0" fontId="39" fillId="13" borderId="13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" fillId="7" borderId="56" xfId="0" applyFont="1" applyFill="1" applyBorder="1" applyAlignment="1">
      <alignment horizontal="center"/>
    </xf>
    <xf numFmtId="0" fontId="7" fillId="7" borderId="55" xfId="0" applyFont="1" applyFill="1" applyBorder="1" applyAlignment="1">
      <alignment/>
    </xf>
    <xf numFmtId="0" fontId="0" fillId="13" borderId="12" xfId="0" applyFont="1" applyFill="1" applyBorder="1" applyAlignment="1">
      <alignment horizontal="center"/>
    </xf>
    <xf numFmtId="0" fontId="0" fillId="7" borderId="57" xfId="0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2" fillId="37" borderId="59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 vertical="center"/>
    </xf>
    <xf numFmtId="0" fontId="8" fillId="9" borderId="12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/>
    </xf>
    <xf numFmtId="0" fontId="39" fillId="9" borderId="12" xfId="0" applyFont="1" applyFill="1" applyBorder="1" applyAlignment="1">
      <alignment horizontal="center"/>
    </xf>
    <xf numFmtId="0" fontId="4" fillId="9" borderId="10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/>
    </xf>
    <xf numFmtId="0" fontId="39" fillId="19" borderId="13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3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13" borderId="39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9" borderId="48" xfId="0" applyFill="1" applyBorder="1" applyAlignment="1">
      <alignment horizontal="center" vertical="center"/>
    </xf>
    <xf numFmtId="0" fontId="0" fillId="19" borderId="39" xfId="0" applyFill="1" applyBorder="1" applyAlignment="1">
      <alignment/>
    </xf>
    <xf numFmtId="0" fontId="0" fillId="19" borderId="39" xfId="0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19" borderId="32" xfId="0" applyFont="1" applyFill="1" applyBorder="1" applyAlignment="1">
      <alignment horizontal="center" vertical="center"/>
    </xf>
    <xf numFmtId="0" fontId="7" fillId="19" borderId="33" xfId="0" applyFont="1" applyFill="1" applyBorder="1" applyAlignment="1">
      <alignment horizontal="center" vertical="center"/>
    </xf>
    <xf numFmtId="0" fontId="7" fillId="19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19" borderId="32" xfId="0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9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13" borderId="51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9" borderId="48" xfId="0" applyFont="1" applyFill="1" applyBorder="1" applyAlignment="1">
      <alignment horizontal="center" vertical="center"/>
    </xf>
    <xf numFmtId="0" fontId="6" fillId="19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19" borderId="51" xfId="0" applyFont="1" applyFill="1" applyBorder="1" applyAlignment="1">
      <alignment horizontal="center" vertical="center"/>
    </xf>
    <xf numFmtId="0" fontId="6" fillId="19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7" fillId="19" borderId="51" xfId="0" applyFont="1" applyFill="1" applyBorder="1" applyAlignment="1">
      <alignment horizontal="center" vertical="center"/>
    </xf>
    <xf numFmtId="0" fontId="7" fillId="19" borderId="60" xfId="0" applyFont="1" applyFill="1" applyBorder="1" applyAlignment="1">
      <alignment horizontal="center" vertical="center"/>
    </xf>
    <xf numFmtId="0" fontId="7" fillId="19" borderId="5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19" borderId="48" xfId="0" applyFont="1" applyFill="1" applyBorder="1" applyAlignment="1">
      <alignment horizontal="center" vertical="center"/>
    </xf>
    <xf numFmtId="0" fontId="7" fillId="19" borderId="39" xfId="0" applyFont="1" applyFill="1" applyBorder="1" applyAlignment="1">
      <alignment horizontal="center" vertical="center"/>
    </xf>
    <xf numFmtId="0" fontId="48" fillId="19" borderId="36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13" borderId="54" xfId="0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17" xfId="0" applyBorder="1" applyAlignment="1">
      <alignment/>
    </xf>
    <xf numFmtId="0" fontId="0" fillId="19" borderId="35" xfId="0" applyFill="1" applyBorder="1" applyAlignment="1">
      <alignment horizontal="center"/>
    </xf>
    <xf numFmtId="0" fontId="0" fillId="19" borderId="51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0" fillId="13" borderId="48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48" fillId="0" borderId="16" xfId="0" applyFont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/>
    </xf>
    <xf numFmtId="0" fontId="8" fillId="36" borderId="12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12" fillId="14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3" fillId="37" borderId="12" xfId="0" applyNumberFormat="1" applyFont="1" applyFill="1" applyBorder="1" applyAlignment="1">
      <alignment horizontal="center" vertical="center" wrapText="1"/>
    </xf>
    <xf numFmtId="0" fontId="8" fillId="14" borderId="12" xfId="0" applyNumberFormat="1" applyFont="1" applyFill="1" applyBorder="1" applyAlignment="1">
      <alignment horizontal="center" vertical="center" wrapText="1"/>
    </xf>
    <xf numFmtId="0" fontId="8" fillId="14" borderId="13" xfId="0" applyNumberFormat="1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/>
    </xf>
    <xf numFmtId="0" fontId="39" fillId="14" borderId="12" xfId="0" applyFont="1" applyFill="1" applyBorder="1" applyAlignment="1">
      <alignment horizontal="center"/>
    </xf>
    <xf numFmtId="0" fontId="6" fillId="14" borderId="22" xfId="0" applyFont="1" applyFill="1" applyBorder="1" applyAlignment="1">
      <alignment horizontal="center"/>
    </xf>
    <xf numFmtId="0" fontId="10" fillId="14" borderId="62" xfId="0" applyFont="1" applyFill="1" applyBorder="1" applyAlignment="1">
      <alignment horizontal="center" vertical="center"/>
    </xf>
    <xf numFmtId="0" fontId="8" fillId="8" borderId="21" xfId="0" applyNumberFormat="1" applyFont="1" applyFill="1" applyBorder="1" applyAlignment="1">
      <alignment horizontal="center" vertical="center" wrapText="1"/>
    </xf>
    <xf numFmtId="0" fontId="8" fillId="8" borderId="23" xfId="0" applyNumberFormat="1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/>
    </xf>
    <xf numFmtId="0" fontId="52" fillId="0" borderId="12" xfId="0" applyFont="1" applyFill="1" applyBorder="1" applyAlignment="1">
      <alignment wrapText="1"/>
    </xf>
    <xf numFmtId="0" fontId="7" fillId="7" borderId="1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6" fillId="7" borderId="55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2" fillId="0" borderId="13" xfId="0" applyFont="1" applyBorder="1" applyAlignment="1">
      <alignment wrapText="1"/>
    </xf>
    <xf numFmtId="0" fontId="49" fillId="0" borderId="13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19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19" borderId="6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19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/>
    </xf>
    <xf numFmtId="0" fontId="48" fillId="19" borderId="34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48" fillId="19" borderId="16" xfId="0" applyFont="1" applyFill="1" applyBorder="1" applyAlignment="1">
      <alignment horizontal="center" vertical="center"/>
    </xf>
    <xf numFmtId="0" fontId="48" fillId="19" borderId="6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6" fillId="19" borderId="4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13" borderId="37" xfId="0" applyFill="1" applyBorder="1" applyAlignment="1">
      <alignment horizontal="center"/>
    </xf>
    <xf numFmtId="0" fontId="0" fillId="19" borderId="19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13" borderId="15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9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19" borderId="54" xfId="0" applyFill="1" applyBorder="1" applyAlignment="1">
      <alignment horizontal="center" vertical="center"/>
    </xf>
    <xf numFmtId="0" fontId="0" fillId="13" borderId="66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48" fillId="19" borderId="12" xfId="0" applyFont="1" applyFill="1" applyBorder="1" applyAlignment="1">
      <alignment horizontal="center" vertical="center"/>
    </xf>
    <xf numFmtId="0" fontId="48" fillId="19" borderId="35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19" borderId="35" xfId="0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9" borderId="49" xfId="0" applyFill="1" applyBorder="1" applyAlignment="1">
      <alignment horizontal="center"/>
    </xf>
    <xf numFmtId="0" fontId="0" fillId="19" borderId="48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19" borderId="16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12" fillId="19" borderId="3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19" borderId="3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19" borderId="38" xfId="0" applyFont="1" applyFill="1" applyBorder="1" applyAlignment="1">
      <alignment horizontal="center" vertical="center"/>
    </xf>
    <xf numFmtId="0" fontId="14" fillId="19" borderId="4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19" borderId="3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19" borderId="4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19" borderId="67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19" borderId="36" xfId="0" applyFill="1" applyBorder="1" applyAlignment="1">
      <alignment/>
    </xf>
    <xf numFmtId="0" fontId="0" fillId="19" borderId="47" xfId="0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/>
    </xf>
    <xf numFmtId="0" fontId="7" fillId="19" borderId="12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8" fillId="19" borderId="21" xfId="0" applyNumberFormat="1" applyFont="1" applyFill="1" applyBorder="1" applyAlignment="1">
      <alignment horizontal="center" vertical="center" wrapText="1"/>
    </xf>
    <xf numFmtId="0" fontId="8" fillId="19" borderId="2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4" fillId="0" borderId="4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" fillId="7" borderId="21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7" fillId="0" borderId="5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1" fillId="0" borderId="5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/>
    </xf>
    <xf numFmtId="0" fontId="0" fillId="19" borderId="27" xfId="0" applyFont="1" applyFill="1" applyBorder="1" applyAlignment="1">
      <alignment horizontal="center"/>
    </xf>
    <xf numFmtId="0" fontId="0" fillId="13" borderId="63" xfId="0" applyFont="1" applyFill="1" applyBorder="1" applyAlignment="1">
      <alignment horizontal="center"/>
    </xf>
    <xf numFmtId="0" fontId="0" fillId="7" borderId="58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6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15" fillId="0" borderId="14" xfId="0" applyNumberFormat="1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/>
    </xf>
    <xf numFmtId="0" fontId="51" fillId="0" borderId="55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6" fillId="9" borderId="43" xfId="0" applyFont="1" applyFill="1" applyBorder="1" applyAlignment="1">
      <alignment horizontal="center"/>
    </xf>
    <xf numFmtId="0" fontId="6" fillId="38" borderId="43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14" borderId="43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7" borderId="12" xfId="0" applyFont="1" applyFill="1" applyBorder="1" applyAlignment="1">
      <alignment/>
    </xf>
    <xf numFmtId="0" fontId="39" fillId="0" borderId="43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9" fillId="0" borderId="72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55" fillId="0" borderId="71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61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56" xfId="0" applyNumberFormat="1" applyFont="1" applyFill="1" applyBorder="1" applyAlignment="1">
      <alignment horizontal="center" vertical="center" textRotation="90" wrapText="1"/>
    </xf>
    <xf numFmtId="0" fontId="13" fillId="0" borderId="19" xfId="0" applyNumberFormat="1" applyFont="1" applyFill="1" applyBorder="1" applyAlignment="1">
      <alignment horizontal="center" vertical="center" textRotation="90" wrapText="1"/>
    </xf>
    <xf numFmtId="0" fontId="13" fillId="0" borderId="39" xfId="0" applyNumberFormat="1" applyFont="1" applyFill="1" applyBorder="1" applyAlignment="1">
      <alignment horizontal="center" vertical="center" textRotation="90" wrapText="1"/>
    </xf>
    <xf numFmtId="0" fontId="4" fillId="0" borderId="51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39" xfId="0" applyNumberFormat="1" applyFont="1" applyFill="1" applyBorder="1" applyAlignment="1">
      <alignment horizontal="center" vertical="center" textRotation="90" wrapText="1"/>
    </xf>
    <xf numFmtId="0" fontId="13" fillId="0" borderId="51" xfId="0" applyNumberFormat="1" applyFont="1" applyFill="1" applyBorder="1" applyAlignment="1">
      <alignment horizontal="center" vertical="center" textRotation="90" wrapText="1"/>
    </xf>
    <xf numFmtId="0" fontId="11" fillId="0" borderId="65" xfId="0" applyNumberFormat="1" applyFont="1" applyFill="1" applyBorder="1" applyAlignment="1">
      <alignment horizontal="center" vertical="center" textRotation="90" wrapText="1"/>
    </xf>
    <xf numFmtId="0" fontId="11" fillId="0" borderId="63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55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/>
    </xf>
    <xf numFmtId="0" fontId="13" fillId="0" borderId="28" xfId="0" applyNumberFormat="1" applyFont="1" applyFill="1" applyBorder="1" applyAlignment="1">
      <alignment horizontal="center" vertical="center" textRotation="90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55" xfId="0" applyNumberFormat="1" applyFont="1" applyFill="1" applyBorder="1" applyAlignment="1">
      <alignment horizontal="center" vertical="center" textRotation="90" wrapText="1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74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textRotation="90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textRotation="90" wrapText="1"/>
    </xf>
    <xf numFmtId="0" fontId="9" fillId="0" borderId="39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58" xfId="0" applyNumberFormat="1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textRotation="90" wrapText="1"/>
    </xf>
    <xf numFmtId="0" fontId="11" fillId="0" borderId="12" xfId="0" applyNumberFormat="1" applyFont="1" applyFill="1" applyBorder="1" applyAlignment="1">
      <alignment horizontal="center" vertical="center" textRotation="90" wrapText="1"/>
    </xf>
    <xf numFmtId="0" fontId="11" fillId="0" borderId="16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2"/>
  <sheetViews>
    <sheetView zoomScale="74" zoomScaleNormal="74" workbookViewId="0" topLeftCell="A1">
      <pane ySplit="1" topLeftCell="A7" activePane="bottomLeft" state="frozen"/>
      <selection pane="topLeft" activeCell="A1" sqref="A1"/>
      <selection pane="bottomLeft" activeCell="K18" sqref="K18"/>
    </sheetView>
  </sheetViews>
  <sheetFormatPr defaultColWidth="9.140625" defaultRowHeight="15"/>
  <cols>
    <col min="1" max="1" width="4.57421875" style="7" customWidth="1"/>
    <col min="2" max="2" width="33.421875" style="7" customWidth="1"/>
    <col min="3" max="3" width="24.8515625" style="7" customWidth="1"/>
    <col min="4" max="4" width="9.57421875" style="20" customWidth="1"/>
    <col min="5" max="5" width="7.421875" style="13" customWidth="1"/>
    <col min="6" max="7" width="7.00390625" style="13" customWidth="1"/>
    <col min="8" max="8" width="8.28125" style="13" customWidth="1"/>
    <col min="9" max="9" width="7.00390625" style="13" customWidth="1"/>
    <col min="10" max="10" width="5.421875" style="13" customWidth="1"/>
    <col min="11" max="11" width="7.7109375" style="13" customWidth="1"/>
    <col min="12" max="12" width="5.57421875" style="13" customWidth="1"/>
    <col min="13" max="13" width="9.7109375" style="13" customWidth="1"/>
    <col min="14" max="14" width="6.8515625" style="13" customWidth="1"/>
    <col min="15" max="15" width="9.00390625" style="13" customWidth="1"/>
    <col min="16" max="16" width="10.00390625" style="13" customWidth="1"/>
    <col min="17" max="19" width="6.8515625" style="13" customWidth="1"/>
    <col min="20" max="20" width="6.8515625" style="313" customWidth="1"/>
    <col min="21" max="21" width="6.8515625" style="13" customWidth="1"/>
    <col min="22" max="23" width="7.421875" style="13" customWidth="1"/>
    <col min="24" max="24" width="8.7109375" style="29" customWidth="1"/>
    <col min="25" max="25" width="7.57421875" style="20" customWidth="1"/>
    <col min="26" max="26" width="7.00390625" style="7" customWidth="1"/>
    <col min="27" max="16384" width="9.140625" style="7" customWidth="1"/>
  </cols>
  <sheetData>
    <row r="1" spans="1:25" ht="16.5" thickBot="1">
      <c r="A1" s="5"/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06"/>
      <c r="U1" s="6"/>
      <c r="V1" s="6"/>
      <c r="W1" s="6"/>
      <c r="X1" s="26"/>
      <c r="Y1" s="5"/>
    </row>
    <row r="2" spans="1:25" ht="19.5" thickBot="1">
      <c r="A2" s="647" t="s">
        <v>12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9"/>
    </row>
    <row r="3" spans="1:25" ht="18.75">
      <c r="A3" s="636" t="s">
        <v>129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</row>
    <row r="4" spans="1:25" ht="18.7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305"/>
      <c r="U4" s="9"/>
      <c r="V4" s="9"/>
      <c r="W4" s="9"/>
      <c r="X4" s="26"/>
      <c r="Y4" s="5"/>
    </row>
    <row r="5" spans="1:25" ht="18.75">
      <c r="A5" s="636" t="s">
        <v>13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</row>
    <row r="6" spans="1:25" ht="15.75" thickBot="1">
      <c r="A6" s="10"/>
      <c r="B6" s="10"/>
      <c r="C6" s="1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21"/>
      <c r="P6" s="21"/>
      <c r="Q6" s="23"/>
      <c r="R6" s="23"/>
      <c r="S6" s="23"/>
      <c r="T6" s="307"/>
      <c r="U6" s="23"/>
      <c r="V6" s="23"/>
      <c r="W6" s="23"/>
      <c r="X6" s="632"/>
      <c r="Y6" s="632"/>
    </row>
    <row r="7" spans="1:36" ht="15" customHeight="1">
      <c r="A7" s="644" t="s">
        <v>1</v>
      </c>
      <c r="B7" s="650" t="s">
        <v>3</v>
      </c>
      <c r="C7" s="650" t="s">
        <v>2</v>
      </c>
      <c r="D7" s="637" t="s">
        <v>130</v>
      </c>
      <c r="E7" s="637" t="s">
        <v>138</v>
      </c>
      <c r="F7" s="626" t="s">
        <v>139</v>
      </c>
      <c r="G7" s="626" t="s">
        <v>140</v>
      </c>
      <c r="H7" s="624" t="s">
        <v>145</v>
      </c>
      <c r="I7" s="627" t="s">
        <v>150</v>
      </c>
      <c r="J7" s="627" t="s">
        <v>151</v>
      </c>
      <c r="K7" s="627" t="s">
        <v>152</v>
      </c>
      <c r="L7" s="629" t="s">
        <v>153</v>
      </c>
      <c r="M7" s="627" t="s">
        <v>179</v>
      </c>
      <c r="N7" s="641" t="s">
        <v>180</v>
      </c>
      <c r="O7" s="659" t="s">
        <v>189</v>
      </c>
      <c r="P7" s="621" t="s">
        <v>188</v>
      </c>
      <c r="Q7" s="659" t="s">
        <v>193</v>
      </c>
      <c r="R7" s="626" t="s">
        <v>202</v>
      </c>
      <c r="S7" s="629" t="s">
        <v>203</v>
      </c>
      <c r="T7" s="629" t="s">
        <v>209</v>
      </c>
      <c r="U7" s="626" t="s">
        <v>242</v>
      </c>
      <c r="V7" s="629" t="s">
        <v>223</v>
      </c>
      <c r="W7" s="629" t="s">
        <v>224</v>
      </c>
      <c r="X7" s="630"/>
      <c r="Y7" s="633"/>
      <c r="Z7" s="619"/>
      <c r="AA7" s="620"/>
      <c r="AB7" s="620"/>
      <c r="AC7" s="620"/>
      <c r="AD7" s="620"/>
      <c r="AE7" s="620"/>
      <c r="AF7" s="620"/>
      <c r="AG7" s="620"/>
      <c r="AH7" s="620"/>
      <c r="AI7" s="620"/>
      <c r="AJ7" s="620"/>
    </row>
    <row r="8" spans="1:36" ht="15">
      <c r="A8" s="645"/>
      <c r="B8" s="651"/>
      <c r="C8" s="651"/>
      <c r="D8" s="638"/>
      <c r="E8" s="638"/>
      <c r="F8" s="627"/>
      <c r="G8" s="627"/>
      <c r="H8" s="624"/>
      <c r="I8" s="627"/>
      <c r="J8" s="627"/>
      <c r="K8" s="627"/>
      <c r="L8" s="624"/>
      <c r="M8" s="627"/>
      <c r="N8" s="642"/>
      <c r="O8" s="638"/>
      <c r="P8" s="622"/>
      <c r="Q8" s="638"/>
      <c r="R8" s="627"/>
      <c r="S8" s="624"/>
      <c r="T8" s="624"/>
      <c r="U8" s="627"/>
      <c r="V8" s="624"/>
      <c r="W8" s="624"/>
      <c r="X8" s="631"/>
      <c r="Y8" s="634"/>
      <c r="Z8" s="619"/>
      <c r="AA8" s="620"/>
      <c r="AB8" s="620"/>
      <c r="AC8" s="620"/>
      <c r="AD8" s="620"/>
      <c r="AE8" s="620"/>
      <c r="AF8" s="620"/>
      <c r="AG8" s="620"/>
      <c r="AH8" s="620"/>
      <c r="AI8" s="620"/>
      <c r="AJ8" s="620"/>
    </row>
    <row r="9" spans="1:36" ht="138" customHeight="1" thickBot="1">
      <c r="A9" s="646"/>
      <c r="B9" s="652"/>
      <c r="C9" s="652"/>
      <c r="D9" s="639"/>
      <c r="E9" s="639"/>
      <c r="F9" s="628"/>
      <c r="G9" s="628"/>
      <c r="H9" s="625"/>
      <c r="I9" s="628"/>
      <c r="J9" s="628"/>
      <c r="K9" s="628"/>
      <c r="L9" s="625"/>
      <c r="M9" s="628"/>
      <c r="N9" s="643"/>
      <c r="O9" s="639"/>
      <c r="P9" s="623"/>
      <c r="Q9" s="639"/>
      <c r="R9" s="628"/>
      <c r="S9" s="625"/>
      <c r="T9" s="625"/>
      <c r="U9" s="628"/>
      <c r="V9" s="625"/>
      <c r="W9" s="625"/>
      <c r="X9" s="631"/>
      <c r="Y9" s="635"/>
      <c r="Z9" s="81"/>
      <c r="AA9" s="81"/>
      <c r="AB9" s="81"/>
      <c r="AC9" s="81"/>
      <c r="AD9" s="80"/>
      <c r="AE9" s="80"/>
      <c r="AF9" s="80"/>
      <c r="AG9" s="80"/>
      <c r="AH9" s="80"/>
      <c r="AI9" s="80"/>
      <c r="AJ9" s="80"/>
    </row>
    <row r="10" spans="1:25" ht="15.75">
      <c r="A10" s="100">
        <v>1</v>
      </c>
      <c r="B10" s="101" t="s">
        <v>41</v>
      </c>
      <c r="C10" s="102" t="s">
        <v>34</v>
      </c>
      <c r="D10" s="103">
        <v>32</v>
      </c>
      <c r="E10" s="104">
        <v>8</v>
      </c>
      <c r="F10" s="104">
        <v>4</v>
      </c>
      <c r="G10" s="103">
        <v>3</v>
      </c>
      <c r="H10" s="104">
        <v>13</v>
      </c>
      <c r="I10" s="104">
        <v>7</v>
      </c>
      <c r="J10" s="103">
        <v>3</v>
      </c>
      <c r="K10" s="515">
        <v>4</v>
      </c>
      <c r="L10" s="205">
        <v>16.5</v>
      </c>
      <c r="M10" s="105">
        <v>4</v>
      </c>
      <c r="N10" s="104">
        <v>8</v>
      </c>
      <c r="O10" s="103">
        <v>4</v>
      </c>
      <c r="P10" s="103">
        <v>4</v>
      </c>
      <c r="Q10" s="105"/>
      <c r="R10" s="105">
        <v>4</v>
      </c>
      <c r="S10" s="205">
        <v>11</v>
      </c>
      <c r="T10" s="205">
        <v>9</v>
      </c>
      <c r="U10" s="105">
        <v>4</v>
      </c>
      <c r="V10" s="105">
        <v>10</v>
      </c>
      <c r="W10" s="371">
        <v>14</v>
      </c>
      <c r="X10" s="106">
        <f aca="true" t="shared" si="0" ref="X10:X29">SUM(D10:W10)</f>
        <v>162.5</v>
      </c>
      <c r="Y10" s="107">
        <v>1</v>
      </c>
    </row>
    <row r="11" spans="1:25" ht="15.75">
      <c r="A11" s="108">
        <v>2</v>
      </c>
      <c r="B11" s="109" t="s">
        <v>4</v>
      </c>
      <c r="C11" s="110" t="s">
        <v>33</v>
      </c>
      <c r="D11" s="111">
        <v>22.8</v>
      </c>
      <c r="E11" s="112"/>
      <c r="F11" s="112"/>
      <c r="G11" s="111"/>
      <c r="H11" s="112">
        <v>16</v>
      </c>
      <c r="I11" s="112"/>
      <c r="J11" s="112">
        <v>3</v>
      </c>
      <c r="K11" s="514">
        <v>4</v>
      </c>
      <c r="L11" s="112">
        <v>10</v>
      </c>
      <c r="M11" s="112"/>
      <c r="N11" s="112">
        <v>18</v>
      </c>
      <c r="O11" s="112">
        <v>4</v>
      </c>
      <c r="P11" s="112"/>
      <c r="Q11" s="112">
        <v>20</v>
      </c>
      <c r="R11" s="111">
        <v>4</v>
      </c>
      <c r="S11" s="112">
        <v>12</v>
      </c>
      <c r="T11" s="112">
        <v>15</v>
      </c>
      <c r="U11" s="112">
        <v>4</v>
      </c>
      <c r="V11" s="111">
        <v>13</v>
      </c>
      <c r="W11" s="514">
        <v>15</v>
      </c>
      <c r="X11" s="113">
        <f t="shared" si="0"/>
        <v>160.8</v>
      </c>
      <c r="Y11" s="114">
        <v>2</v>
      </c>
    </row>
    <row r="12" spans="1:25" ht="15" customHeight="1">
      <c r="A12" s="301">
        <v>3</v>
      </c>
      <c r="B12" s="295" t="s">
        <v>45</v>
      </c>
      <c r="C12" s="296" t="s">
        <v>46</v>
      </c>
      <c r="D12" s="115">
        <v>23.2</v>
      </c>
      <c r="E12" s="116">
        <v>6</v>
      </c>
      <c r="F12" s="116">
        <v>0.5</v>
      </c>
      <c r="G12" s="116">
        <v>3</v>
      </c>
      <c r="H12" s="116">
        <v>15</v>
      </c>
      <c r="I12" s="116"/>
      <c r="J12" s="116">
        <v>6</v>
      </c>
      <c r="K12" s="117">
        <v>3</v>
      </c>
      <c r="L12" s="116">
        <v>10</v>
      </c>
      <c r="M12" s="116">
        <v>6</v>
      </c>
      <c r="N12" s="116">
        <v>19</v>
      </c>
      <c r="O12" s="116">
        <v>3</v>
      </c>
      <c r="P12" s="116"/>
      <c r="Q12" s="116"/>
      <c r="R12" s="115">
        <v>3</v>
      </c>
      <c r="S12" s="116">
        <v>14</v>
      </c>
      <c r="T12" s="116">
        <v>16</v>
      </c>
      <c r="U12" s="116">
        <v>3</v>
      </c>
      <c r="V12" s="115">
        <v>14</v>
      </c>
      <c r="W12" s="117">
        <v>15</v>
      </c>
      <c r="X12" s="290">
        <f t="shared" si="0"/>
        <v>159.7</v>
      </c>
      <c r="Y12" s="294">
        <v>3</v>
      </c>
    </row>
    <row r="13" spans="1:25" ht="15.75">
      <c r="A13" s="118">
        <v>4</v>
      </c>
      <c r="B13" s="119" t="s">
        <v>65</v>
      </c>
      <c r="C13" s="120" t="s">
        <v>53</v>
      </c>
      <c r="D13" s="299">
        <v>22.2</v>
      </c>
      <c r="E13" s="300"/>
      <c r="F13" s="116">
        <v>4</v>
      </c>
      <c r="G13" s="115"/>
      <c r="H13" s="116">
        <v>16</v>
      </c>
      <c r="I13" s="116"/>
      <c r="J13" s="115">
        <v>6</v>
      </c>
      <c r="K13" s="293">
        <v>4</v>
      </c>
      <c r="L13" s="116">
        <v>15</v>
      </c>
      <c r="M13" s="115">
        <v>4</v>
      </c>
      <c r="N13" s="116">
        <v>16</v>
      </c>
      <c r="O13" s="115">
        <v>4</v>
      </c>
      <c r="P13" s="115">
        <v>4</v>
      </c>
      <c r="Q13" s="115"/>
      <c r="R13" s="115">
        <v>4</v>
      </c>
      <c r="S13" s="116"/>
      <c r="T13" s="116">
        <v>17</v>
      </c>
      <c r="U13" s="115">
        <v>3</v>
      </c>
      <c r="V13" s="115"/>
      <c r="W13" s="601">
        <v>12</v>
      </c>
      <c r="X13" s="132">
        <f t="shared" si="0"/>
        <v>131.2</v>
      </c>
      <c r="Y13" s="133">
        <v>4</v>
      </c>
    </row>
    <row r="14" spans="1:28" ht="15.75">
      <c r="A14" s="188">
        <v>5</v>
      </c>
      <c r="B14" s="297" t="s">
        <v>66</v>
      </c>
      <c r="C14" s="298" t="s">
        <v>0</v>
      </c>
      <c r="D14" s="302">
        <v>23.8</v>
      </c>
      <c r="E14" s="182"/>
      <c r="F14" s="182">
        <v>3</v>
      </c>
      <c r="G14" s="182">
        <v>3</v>
      </c>
      <c r="H14" s="182">
        <v>11</v>
      </c>
      <c r="I14" s="182"/>
      <c r="J14" s="182">
        <v>2.5</v>
      </c>
      <c r="K14" s="185">
        <v>3</v>
      </c>
      <c r="L14" s="182">
        <v>19.5</v>
      </c>
      <c r="M14" s="182"/>
      <c r="N14" s="182">
        <v>17</v>
      </c>
      <c r="O14" s="182">
        <v>3</v>
      </c>
      <c r="P14" s="182">
        <v>3</v>
      </c>
      <c r="Q14" s="182"/>
      <c r="R14" s="183">
        <v>3</v>
      </c>
      <c r="S14" s="182"/>
      <c r="T14" s="182"/>
      <c r="U14" s="182">
        <v>3</v>
      </c>
      <c r="V14" s="183"/>
      <c r="W14" s="186">
        <v>8</v>
      </c>
      <c r="X14" s="184">
        <f t="shared" si="0"/>
        <v>102.8</v>
      </c>
      <c r="Y14" s="187">
        <v>5</v>
      </c>
      <c r="AA14" s="22"/>
      <c r="AB14" s="22"/>
    </row>
    <row r="15" spans="1:27" ht="15.75">
      <c r="A15" s="2">
        <v>6</v>
      </c>
      <c r="B15" s="14" t="s">
        <v>20</v>
      </c>
      <c r="C15" s="15" t="s">
        <v>5</v>
      </c>
      <c r="D15" s="31">
        <v>31.8</v>
      </c>
      <c r="E15" s="33">
        <v>3</v>
      </c>
      <c r="F15" s="33">
        <v>3</v>
      </c>
      <c r="G15" s="33">
        <v>3</v>
      </c>
      <c r="H15" s="33">
        <v>15</v>
      </c>
      <c r="I15" s="33"/>
      <c r="J15" s="33"/>
      <c r="K15" s="35">
        <v>3</v>
      </c>
      <c r="L15" s="33">
        <v>0.5</v>
      </c>
      <c r="M15" s="33"/>
      <c r="N15" s="33"/>
      <c r="O15" s="33">
        <v>3</v>
      </c>
      <c r="P15" s="33">
        <v>3</v>
      </c>
      <c r="Q15" s="33"/>
      <c r="R15" s="31">
        <v>3</v>
      </c>
      <c r="S15" s="33"/>
      <c r="T15" s="33">
        <v>18</v>
      </c>
      <c r="U15" s="33">
        <v>3</v>
      </c>
      <c r="V15" s="31">
        <v>11</v>
      </c>
      <c r="W15" s="248"/>
      <c r="X15" s="50">
        <f t="shared" si="0"/>
        <v>100.3</v>
      </c>
      <c r="Y15" s="249">
        <v>6</v>
      </c>
      <c r="AA15" s="22"/>
    </row>
    <row r="16" spans="1:27" ht="15.75">
      <c r="A16" s="1">
        <v>9</v>
      </c>
      <c r="B16" s="14" t="s">
        <v>38</v>
      </c>
      <c r="C16" s="15" t="s">
        <v>35</v>
      </c>
      <c r="D16" s="31">
        <v>14.2</v>
      </c>
      <c r="E16" s="33"/>
      <c r="F16" s="33">
        <v>4</v>
      </c>
      <c r="G16" s="31"/>
      <c r="H16" s="33">
        <v>11</v>
      </c>
      <c r="I16" s="33"/>
      <c r="J16" s="31">
        <v>6</v>
      </c>
      <c r="K16" s="32"/>
      <c r="L16" s="33">
        <v>10</v>
      </c>
      <c r="M16" s="31"/>
      <c r="N16" s="33">
        <v>8</v>
      </c>
      <c r="O16" s="31"/>
      <c r="P16" s="31"/>
      <c r="Q16" s="31"/>
      <c r="R16" s="31"/>
      <c r="S16" s="33">
        <v>10</v>
      </c>
      <c r="T16" s="33">
        <v>16</v>
      </c>
      <c r="U16" s="31"/>
      <c r="V16" s="31"/>
      <c r="W16" s="248">
        <v>10</v>
      </c>
      <c r="X16" s="50">
        <f t="shared" si="0"/>
        <v>89.2</v>
      </c>
      <c r="Y16" s="177">
        <v>7</v>
      </c>
      <c r="AA16" s="22"/>
    </row>
    <row r="17" spans="1:27" ht="15.75">
      <c r="A17" s="2">
        <v>7</v>
      </c>
      <c r="B17" s="3" t="s">
        <v>11</v>
      </c>
      <c r="C17" s="4" t="s">
        <v>0</v>
      </c>
      <c r="D17" s="31">
        <v>19.6</v>
      </c>
      <c r="E17" s="33"/>
      <c r="F17" s="33"/>
      <c r="G17" s="31">
        <v>3</v>
      </c>
      <c r="H17" s="33">
        <v>11</v>
      </c>
      <c r="I17" s="33"/>
      <c r="J17" s="31"/>
      <c r="K17" s="32">
        <v>3</v>
      </c>
      <c r="L17" s="33">
        <v>10</v>
      </c>
      <c r="M17" s="31">
        <v>6</v>
      </c>
      <c r="N17" s="33">
        <v>8</v>
      </c>
      <c r="O17" s="31">
        <v>3</v>
      </c>
      <c r="P17" s="31">
        <v>3</v>
      </c>
      <c r="Q17" s="31"/>
      <c r="R17" s="31">
        <v>3</v>
      </c>
      <c r="S17" s="33"/>
      <c r="T17" s="33">
        <v>7</v>
      </c>
      <c r="U17" s="31"/>
      <c r="V17" s="31"/>
      <c r="W17" s="248">
        <v>11</v>
      </c>
      <c r="X17" s="50">
        <f t="shared" si="0"/>
        <v>87.6</v>
      </c>
      <c r="Y17" s="177">
        <v>8</v>
      </c>
      <c r="AA17" s="22"/>
    </row>
    <row r="18" spans="1:27" ht="15.75">
      <c r="A18" s="1">
        <v>8</v>
      </c>
      <c r="B18" s="14" t="s">
        <v>36</v>
      </c>
      <c r="C18" s="15" t="s">
        <v>0</v>
      </c>
      <c r="D18" s="31">
        <v>3</v>
      </c>
      <c r="E18" s="33">
        <v>6</v>
      </c>
      <c r="F18" s="33"/>
      <c r="G18" s="31"/>
      <c r="H18" s="33">
        <v>11</v>
      </c>
      <c r="I18" s="33"/>
      <c r="J18" s="33"/>
      <c r="K18" s="35"/>
      <c r="L18" s="33">
        <v>19</v>
      </c>
      <c r="M18" s="33"/>
      <c r="N18" s="33">
        <v>18.5</v>
      </c>
      <c r="O18" s="33"/>
      <c r="P18" s="33"/>
      <c r="Q18" s="33"/>
      <c r="R18" s="31"/>
      <c r="S18" s="33"/>
      <c r="T18" s="33">
        <v>18</v>
      </c>
      <c r="U18" s="33"/>
      <c r="V18" s="31"/>
      <c r="W18" s="248">
        <v>12</v>
      </c>
      <c r="X18" s="50">
        <f t="shared" si="0"/>
        <v>87.5</v>
      </c>
      <c r="Y18" s="177">
        <v>9</v>
      </c>
      <c r="AA18" s="22"/>
    </row>
    <row r="19" spans="1:27" ht="18" customHeight="1">
      <c r="A19" s="2">
        <v>10</v>
      </c>
      <c r="B19" s="14" t="s">
        <v>37</v>
      </c>
      <c r="C19" s="15" t="s">
        <v>6</v>
      </c>
      <c r="D19" s="31">
        <v>13</v>
      </c>
      <c r="E19" s="33"/>
      <c r="F19" s="33"/>
      <c r="G19" s="33"/>
      <c r="H19" s="33">
        <v>12</v>
      </c>
      <c r="I19" s="33"/>
      <c r="J19" s="33"/>
      <c r="K19" s="35"/>
      <c r="L19" s="33">
        <v>10.5</v>
      </c>
      <c r="M19" s="33"/>
      <c r="N19" s="33">
        <v>16</v>
      </c>
      <c r="O19" s="33"/>
      <c r="P19" s="33"/>
      <c r="Q19" s="33"/>
      <c r="R19" s="31"/>
      <c r="S19" s="33"/>
      <c r="T19" s="33">
        <v>17</v>
      </c>
      <c r="U19" s="33"/>
      <c r="V19" s="31"/>
      <c r="W19" s="248">
        <v>8</v>
      </c>
      <c r="X19" s="50">
        <f t="shared" si="0"/>
        <v>76.5</v>
      </c>
      <c r="Y19" s="177">
        <v>10</v>
      </c>
      <c r="AA19" s="22"/>
    </row>
    <row r="20" spans="1:25" ht="15.75">
      <c r="A20" s="1">
        <v>11</v>
      </c>
      <c r="B20" s="178" t="s">
        <v>21</v>
      </c>
      <c r="C20" s="179" t="s">
        <v>5</v>
      </c>
      <c r="D20" s="174">
        <v>25.4</v>
      </c>
      <c r="E20" s="173">
        <v>3</v>
      </c>
      <c r="F20" s="173">
        <v>3</v>
      </c>
      <c r="G20" s="174">
        <v>3</v>
      </c>
      <c r="H20" s="173"/>
      <c r="I20" s="173"/>
      <c r="J20" s="174"/>
      <c r="K20" s="175">
        <v>3</v>
      </c>
      <c r="L20" s="173"/>
      <c r="M20" s="174"/>
      <c r="N20" s="173"/>
      <c r="O20" s="174">
        <v>3</v>
      </c>
      <c r="P20" s="174">
        <v>3</v>
      </c>
      <c r="Q20" s="174"/>
      <c r="R20" s="174">
        <v>3</v>
      </c>
      <c r="S20" s="173"/>
      <c r="T20" s="173">
        <v>7</v>
      </c>
      <c r="U20" s="174">
        <v>3</v>
      </c>
      <c r="V20" s="174">
        <v>13</v>
      </c>
      <c r="W20" s="602"/>
      <c r="X20" s="176">
        <f t="shared" si="0"/>
        <v>69.4</v>
      </c>
      <c r="Y20" s="177">
        <v>11</v>
      </c>
    </row>
    <row r="21" spans="1:25" ht="15.75">
      <c r="A21" s="2">
        <v>12</v>
      </c>
      <c r="B21" s="14" t="s">
        <v>15</v>
      </c>
      <c r="C21" s="15" t="s">
        <v>33</v>
      </c>
      <c r="D21" s="56">
        <v>15</v>
      </c>
      <c r="E21" s="39"/>
      <c r="F21" s="33"/>
      <c r="G21" s="33"/>
      <c r="H21" s="33">
        <v>11</v>
      </c>
      <c r="I21" s="33"/>
      <c r="J21" s="33"/>
      <c r="K21" s="35"/>
      <c r="L21" s="33">
        <v>10</v>
      </c>
      <c r="M21" s="33"/>
      <c r="N21" s="33">
        <v>14</v>
      </c>
      <c r="O21" s="33"/>
      <c r="P21" s="33"/>
      <c r="Q21" s="33"/>
      <c r="R21" s="31"/>
      <c r="S21" s="33"/>
      <c r="T21" s="31">
        <v>0.5</v>
      </c>
      <c r="U21" s="33"/>
      <c r="V21" s="33"/>
      <c r="W21" s="248">
        <v>13</v>
      </c>
      <c r="X21" s="50">
        <f t="shared" si="0"/>
        <v>63.5</v>
      </c>
      <c r="Y21" s="177">
        <v>12</v>
      </c>
    </row>
    <row r="22" spans="1:25" ht="15.75">
      <c r="A22" s="1">
        <v>13</v>
      </c>
      <c r="B22" s="3" t="s">
        <v>22</v>
      </c>
      <c r="C22" s="4" t="s">
        <v>29</v>
      </c>
      <c r="D22" s="56">
        <v>2</v>
      </c>
      <c r="E22" s="39"/>
      <c r="F22" s="33"/>
      <c r="G22" s="31"/>
      <c r="H22" s="33">
        <v>14</v>
      </c>
      <c r="I22" s="33"/>
      <c r="J22" s="33">
        <v>2.5</v>
      </c>
      <c r="K22" s="35"/>
      <c r="L22" s="33">
        <v>20.5</v>
      </c>
      <c r="M22" s="33"/>
      <c r="N22" s="33"/>
      <c r="O22" s="33"/>
      <c r="P22" s="33"/>
      <c r="Q22" s="33">
        <v>20</v>
      </c>
      <c r="R22" s="31"/>
      <c r="S22" s="33"/>
      <c r="T22" s="31">
        <v>0.5</v>
      </c>
      <c r="U22" s="33"/>
      <c r="V22" s="33"/>
      <c r="W22" s="248"/>
      <c r="X22" s="50">
        <f t="shared" si="0"/>
        <v>59.5</v>
      </c>
      <c r="Y22" s="177">
        <v>13</v>
      </c>
    </row>
    <row r="23" spans="1:25" ht="15.75">
      <c r="A23" s="2">
        <v>14</v>
      </c>
      <c r="B23" s="3" t="s">
        <v>27</v>
      </c>
      <c r="C23" s="4" t="s">
        <v>28</v>
      </c>
      <c r="D23" s="31">
        <v>7</v>
      </c>
      <c r="E23" s="33"/>
      <c r="F23" s="33"/>
      <c r="G23" s="31">
        <v>3</v>
      </c>
      <c r="H23" s="33"/>
      <c r="I23" s="33"/>
      <c r="J23" s="31"/>
      <c r="K23" s="32">
        <v>3</v>
      </c>
      <c r="L23" s="33">
        <v>10</v>
      </c>
      <c r="M23" s="31"/>
      <c r="N23" s="31"/>
      <c r="O23" s="31"/>
      <c r="P23" s="31"/>
      <c r="Q23" s="31"/>
      <c r="R23" s="31">
        <v>3</v>
      </c>
      <c r="S23" s="33"/>
      <c r="T23" s="33">
        <v>14</v>
      </c>
      <c r="U23" s="31">
        <v>3</v>
      </c>
      <c r="V23" s="31"/>
      <c r="W23" s="248">
        <v>13</v>
      </c>
      <c r="X23" s="50">
        <f t="shared" si="0"/>
        <v>56</v>
      </c>
      <c r="Y23" s="387">
        <v>14</v>
      </c>
    </row>
    <row r="24" spans="1:25" ht="15.75">
      <c r="A24" s="171">
        <v>15</v>
      </c>
      <c r="B24" s="171" t="s">
        <v>48</v>
      </c>
      <c r="C24" s="171" t="s">
        <v>6</v>
      </c>
      <c r="D24" s="174">
        <v>4</v>
      </c>
      <c r="E24" s="173"/>
      <c r="F24" s="181"/>
      <c r="G24" s="174"/>
      <c r="H24" s="173">
        <v>14</v>
      </c>
      <c r="I24" s="173"/>
      <c r="J24" s="174"/>
      <c r="K24" s="175"/>
      <c r="L24" s="173">
        <v>10</v>
      </c>
      <c r="M24" s="174"/>
      <c r="N24" s="174"/>
      <c r="O24" s="174"/>
      <c r="P24" s="174"/>
      <c r="Q24" s="174"/>
      <c r="R24" s="174"/>
      <c r="S24" s="173">
        <v>13</v>
      </c>
      <c r="T24" s="173">
        <v>14</v>
      </c>
      <c r="U24" s="174"/>
      <c r="V24" s="174"/>
      <c r="W24" s="602"/>
      <c r="X24" s="176">
        <f t="shared" si="0"/>
        <v>55</v>
      </c>
      <c r="Y24" s="180">
        <v>14</v>
      </c>
    </row>
    <row r="25" spans="1:25" ht="15.75">
      <c r="A25" s="189">
        <v>16</v>
      </c>
      <c r="B25" s="395" t="s">
        <v>101</v>
      </c>
      <c r="C25" s="396" t="s">
        <v>0</v>
      </c>
      <c r="D25" s="378">
        <v>1</v>
      </c>
      <c r="E25" s="379"/>
      <c r="F25" s="397"/>
      <c r="G25" s="378"/>
      <c r="H25" s="379">
        <v>11</v>
      </c>
      <c r="I25" s="379"/>
      <c r="J25" s="378">
        <v>4</v>
      </c>
      <c r="K25" s="380">
        <v>3</v>
      </c>
      <c r="L25" s="379">
        <v>15</v>
      </c>
      <c r="M25" s="378"/>
      <c r="N25" s="378"/>
      <c r="O25" s="378"/>
      <c r="P25" s="378"/>
      <c r="Q25" s="378"/>
      <c r="R25" s="378">
        <v>3</v>
      </c>
      <c r="S25" s="379"/>
      <c r="T25" s="379">
        <v>9</v>
      </c>
      <c r="U25" s="378">
        <v>3</v>
      </c>
      <c r="V25" s="378"/>
      <c r="W25" s="603"/>
      <c r="X25" s="381">
        <f t="shared" si="0"/>
        <v>49</v>
      </c>
      <c r="Y25" s="382">
        <v>16</v>
      </c>
    </row>
    <row r="26" spans="1:25" ht="25.5">
      <c r="A26" s="134">
        <v>17</v>
      </c>
      <c r="B26" s="389" t="s">
        <v>39</v>
      </c>
      <c r="C26" s="390" t="s">
        <v>40</v>
      </c>
      <c r="D26" s="391">
        <v>24.6</v>
      </c>
      <c r="E26" s="392"/>
      <c r="F26" s="393"/>
      <c r="G26" s="383"/>
      <c r="H26" s="384"/>
      <c r="I26" s="384"/>
      <c r="J26" s="383"/>
      <c r="K26" s="385">
        <v>4</v>
      </c>
      <c r="L26" s="384"/>
      <c r="M26" s="383"/>
      <c r="N26" s="383"/>
      <c r="O26" s="383"/>
      <c r="P26" s="383"/>
      <c r="Q26" s="383"/>
      <c r="R26" s="383">
        <v>4</v>
      </c>
      <c r="S26" s="384"/>
      <c r="T26" s="384"/>
      <c r="U26" s="383"/>
      <c r="V26" s="383"/>
      <c r="W26" s="604">
        <v>8</v>
      </c>
      <c r="X26" s="386">
        <f t="shared" si="0"/>
        <v>40.6</v>
      </c>
      <c r="Y26" s="394">
        <v>17</v>
      </c>
    </row>
    <row r="27" spans="1:25" ht="15.75">
      <c r="A27" s="137">
        <v>18</v>
      </c>
      <c r="B27" s="137" t="s">
        <v>26</v>
      </c>
      <c r="C27" s="138" t="s">
        <v>0</v>
      </c>
      <c r="D27" s="140">
        <v>4</v>
      </c>
      <c r="E27" s="141"/>
      <c r="F27" s="139">
        <v>3</v>
      </c>
      <c r="G27" s="140"/>
      <c r="H27" s="141"/>
      <c r="I27" s="141"/>
      <c r="J27" s="140"/>
      <c r="K27" s="142"/>
      <c r="L27" s="141">
        <v>10</v>
      </c>
      <c r="M27" s="140">
        <v>6</v>
      </c>
      <c r="N27" s="140"/>
      <c r="O27" s="140"/>
      <c r="P27" s="140"/>
      <c r="Q27" s="140"/>
      <c r="R27" s="140"/>
      <c r="S27" s="141"/>
      <c r="T27" s="141">
        <v>15</v>
      </c>
      <c r="U27" s="140"/>
      <c r="V27" s="140"/>
      <c r="W27" s="605"/>
      <c r="X27" s="292">
        <f t="shared" si="0"/>
        <v>38</v>
      </c>
      <c r="Y27" s="291">
        <v>18</v>
      </c>
    </row>
    <row r="28" spans="1:25" ht="15.75">
      <c r="A28" s="137">
        <v>19</v>
      </c>
      <c r="B28" s="137" t="s">
        <v>49</v>
      </c>
      <c r="C28" s="138" t="s">
        <v>50</v>
      </c>
      <c r="D28" s="137"/>
      <c r="E28" s="388"/>
      <c r="F28" s="139"/>
      <c r="G28" s="140"/>
      <c r="H28" s="141">
        <v>2</v>
      </c>
      <c r="I28" s="141">
        <v>7</v>
      </c>
      <c r="J28" s="140"/>
      <c r="K28" s="142"/>
      <c r="L28" s="141">
        <v>10</v>
      </c>
      <c r="M28" s="140"/>
      <c r="N28" s="140"/>
      <c r="O28" s="140"/>
      <c r="P28" s="140"/>
      <c r="Q28" s="140"/>
      <c r="R28" s="140"/>
      <c r="S28" s="141">
        <v>9</v>
      </c>
      <c r="T28" s="141"/>
      <c r="U28" s="140"/>
      <c r="V28" s="140"/>
      <c r="W28" s="606"/>
      <c r="X28" s="143">
        <f t="shared" si="0"/>
        <v>28</v>
      </c>
      <c r="Y28" s="251">
        <v>19</v>
      </c>
    </row>
    <row r="29" spans="1:25" ht="15.75">
      <c r="A29" s="135">
        <v>20</v>
      </c>
      <c r="B29" s="372" t="s">
        <v>42</v>
      </c>
      <c r="C29" s="373" t="s">
        <v>8</v>
      </c>
      <c r="D29" s="374">
        <v>3</v>
      </c>
      <c r="E29" s="375"/>
      <c r="F29" s="376"/>
      <c r="G29" s="375"/>
      <c r="H29" s="375"/>
      <c r="I29" s="375">
        <v>7</v>
      </c>
      <c r="J29" s="375"/>
      <c r="K29" s="377"/>
      <c r="L29" s="375">
        <v>15</v>
      </c>
      <c r="M29" s="375"/>
      <c r="N29" s="375"/>
      <c r="O29" s="375"/>
      <c r="P29" s="375"/>
      <c r="Q29" s="375"/>
      <c r="R29" s="374"/>
      <c r="S29" s="375"/>
      <c r="T29" s="375"/>
      <c r="U29" s="375"/>
      <c r="V29" s="375"/>
      <c r="W29" s="377"/>
      <c r="X29" s="250">
        <f t="shared" si="0"/>
        <v>25</v>
      </c>
      <c r="Y29" s="136">
        <v>20</v>
      </c>
    </row>
    <row r="30" spans="1:25" ht="15.75">
      <c r="A30" s="16"/>
      <c r="B30" s="17"/>
      <c r="C30" s="17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7"/>
      <c r="Y30" s="24"/>
    </row>
    <row r="31" spans="1:25" ht="18.75">
      <c r="A31" s="636" t="s">
        <v>225</v>
      </c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</row>
    <row r="32" spans="1:25" ht="16.5" thickBot="1">
      <c r="A32" s="11"/>
      <c r="B32" s="11"/>
      <c r="C32" s="11"/>
      <c r="D32" s="34"/>
      <c r="E32" s="30"/>
      <c r="F32" s="30"/>
      <c r="G32" s="30"/>
      <c r="H32" s="30"/>
      <c r="I32" s="30"/>
      <c r="J32" s="30"/>
      <c r="K32" s="30"/>
      <c r="L32" s="30"/>
      <c r="M32" s="30"/>
      <c r="N32" s="12"/>
      <c r="O32" s="12"/>
      <c r="P32" s="12"/>
      <c r="Q32" s="12"/>
      <c r="R32" s="30"/>
      <c r="S32" s="30"/>
      <c r="T32" s="308"/>
      <c r="U32" s="30"/>
      <c r="V32" s="19"/>
      <c r="W32" s="30"/>
      <c r="X32" s="28"/>
      <c r="Y32" s="25"/>
    </row>
    <row r="33" spans="1:34" ht="15" customHeight="1">
      <c r="A33" s="644" t="s">
        <v>1</v>
      </c>
      <c r="B33" s="653" t="s">
        <v>3</v>
      </c>
      <c r="C33" s="656" t="s">
        <v>2</v>
      </c>
      <c r="D33" s="637" t="s">
        <v>131</v>
      </c>
      <c r="E33" s="637" t="s">
        <v>138</v>
      </c>
      <c r="F33" s="626" t="s">
        <v>139</v>
      </c>
      <c r="G33" s="626" t="s">
        <v>140</v>
      </c>
      <c r="H33" s="663" t="s">
        <v>146</v>
      </c>
      <c r="I33" s="627" t="s">
        <v>150</v>
      </c>
      <c r="J33" s="627" t="s">
        <v>151</v>
      </c>
      <c r="K33" s="627" t="s">
        <v>152</v>
      </c>
      <c r="L33" s="629" t="s">
        <v>153</v>
      </c>
      <c r="M33" s="629" t="s">
        <v>180</v>
      </c>
      <c r="N33" s="659" t="s">
        <v>189</v>
      </c>
      <c r="O33" s="621" t="s">
        <v>188</v>
      </c>
      <c r="P33" s="626" t="s">
        <v>202</v>
      </c>
      <c r="Q33" s="629" t="s">
        <v>203</v>
      </c>
      <c r="R33" s="629" t="s">
        <v>209</v>
      </c>
      <c r="S33" s="626" t="s">
        <v>242</v>
      </c>
      <c r="T33" s="629" t="s">
        <v>223</v>
      </c>
      <c r="U33" s="629" t="s">
        <v>224</v>
      </c>
      <c r="V33" s="675"/>
      <c r="W33" s="660"/>
      <c r="X33" s="619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</row>
    <row r="34" spans="1:34" ht="15">
      <c r="A34" s="645"/>
      <c r="B34" s="654"/>
      <c r="C34" s="657"/>
      <c r="D34" s="638"/>
      <c r="E34" s="638"/>
      <c r="F34" s="627"/>
      <c r="G34" s="627"/>
      <c r="H34" s="663"/>
      <c r="I34" s="627"/>
      <c r="J34" s="627"/>
      <c r="K34" s="627"/>
      <c r="L34" s="624"/>
      <c r="M34" s="624"/>
      <c r="N34" s="638"/>
      <c r="O34" s="622"/>
      <c r="P34" s="627"/>
      <c r="Q34" s="624"/>
      <c r="R34" s="624"/>
      <c r="S34" s="627"/>
      <c r="T34" s="624"/>
      <c r="U34" s="624"/>
      <c r="V34" s="676"/>
      <c r="W34" s="661"/>
      <c r="X34" s="619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</row>
    <row r="35" spans="1:34" ht="106.5" customHeight="1" thickBot="1">
      <c r="A35" s="646"/>
      <c r="B35" s="655"/>
      <c r="C35" s="658"/>
      <c r="D35" s="639"/>
      <c r="E35" s="639"/>
      <c r="F35" s="628"/>
      <c r="G35" s="628"/>
      <c r="H35" s="664"/>
      <c r="I35" s="628"/>
      <c r="J35" s="628"/>
      <c r="K35" s="628"/>
      <c r="L35" s="625"/>
      <c r="M35" s="625"/>
      <c r="N35" s="639"/>
      <c r="O35" s="623"/>
      <c r="P35" s="628"/>
      <c r="Q35" s="625"/>
      <c r="R35" s="625"/>
      <c r="S35" s="628"/>
      <c r="T35" s="625"/>
      <c r="U35" s="625"/>
      <c r="V35" s="677"/>
      <c r="W35" s="662"/>
      <c r="X35" s="81"/>
      <c r="Y35" s="81"/>
      <c r="Z35" s="81"/>
      <c r="AA35" s="81"/>
      <c r="AB35" s="80"/>
      <c r="AC35" s="80"/>
      <c r="AD35" s="80"/>
      <c r="AE35" s="80"/>
      <c r="AF35" s="80"/>
      <c r="AG35" s="80"/>
      <c r="AH35" s="80"/>
    </row>
    <row r="36" spans="1:25" ht="15.75">
      <c r="A36" s="122">
        <v>1</v>
      </c>
      <c r="B36" s="516" t="s">
        <v>86</v>
      </c>
      <c r="C36" s="517" t="s">
        <v>35</v>
      </c>
      <c r="D36" s="518">
        <v>18.2</v>
      </c>
      <c r="E36" s="519"/>
      <c r="F36" s="519">
        <v>4</v>
      </c>
      <c r="G36" s="520"/>
      <c r="H36" s="519">
        <v>11</v>
      </c>
      <c r="I36" s="520">
        <v>7</v>
      </c>
      <c r="J36" s="520"/>
      <c r="K36" s="521">
        <v>3</v>
      </c>
      <c r="L36" s="522">
        <v>10</v>
      </c>
      <c r="M36" s="523">
        <v>8</v>
      </c>
      <c r="N36" s="523"/>
      <c r="O36" s="523"/>
      <c r="P36" s="523">
        <v>4</v>
      </c>
      <c r="Q36" s="524"/>
      <c r="R36" s="522">
        <v>9</v>
      </c>
      <c r="S36" s="523"/>
      <c r="T36" s="522"/>
      <c r="U36" s="522">
        <v>8</v>
      </c>
      <c r="V36" s="582">
        <f aca="true" t="shared" si="1" ref="V36:V67">D36+E36+F36+G36+H36+I36+J36+K36+L36+M36+N36+O36+P36+Q36+R36+S36+T36+U36</f>
        <v>82.2</v>
      </c>
      <c r="W36" s="211">
        <v>1</v>
      </c>
      <c r="Y36" s="7"/>
    </row>
    <row r="37" spans="1:25" ht="15.75">
      <c r="A37" s="123">
        <v>2</v>
      </c>
      <c r="B37" s="525" t="s">
        <v>43</v>
      </c>
      <c r="C37" s="526" t="s">
        <v>9</v>
      </c>
      <c r="D37" s="241">
        <v>24.2</v>
      </c>
      <c r="E37" s="124"/>
      <c r="F37" s="124">
        <v>4</v>
      </c>
      <c r="G37" s="125"/>
      <c r="H37" s="124">
        <v>11</v>
      </c>
      <c r="I37" s="125">
        <v>7</v>
      </c>
      <c r="J37" s="125">
        <v>4</v>
      </c>
      <c r="K37" s="126"/>
      <c r="L37" s="124">
        <v>10</v>
      </c>
      <c r="M37" s="125"/>
      <c r="N37" s="125"/>
      <c r="O37" s="125"/>
      <c r="P37" s="125">
        <v>4</v>
      </c>
      <c r="Q37" s="303"/>
      <c r="R37" s="124">
        <v>7</v>
      </c>
      <c r="S37" s="125"/>
      <c r="T37" s="124"/>
      <c r="U37" s="124">
        <v>10</v>
      </c>
      <c r="V37" s="583">
        <f t="shared" si="1"/>
        <v>81.2</v>
      </c>
      <c r="W37" s="209">
        <v>2</v>
      </c>
      <c r="Y37" s="7"/>
    </row>
    <row r="38" spans="1:25" ht="15.75">
      <c r="A38" s="127">
        <v>3</v>
      </c>
      <c r="B38" s="128" t="s">
        <v>161</v>
      </c>
      <c r="C38" s="129" t="s">
        <v>162</v>
      </c>
      <c r="D38" s="241">
        <v>29</v>
      </c>
      <c r="E38" s="124"/>
      <c r="F38" s="124"/>
      <c r="G38" s="125"/>
      <c r="H38" s="124"/>
      <c r="I38" s="125">
        <v>7</v>
      </c>
      <c r="J38" s="125">
        <v>4</v>
      </c>
      <c r="K38" s="126"/>
      <c r="L38" s="124">
        <v>10</v>
      </c>
      <c r="M38" s="125"/>
      <c r="N38" s="125"/>
      <c r="O38" s="125"/>
      <c r="P38" s="125"/>
      <c r="Q38" s="303">
        <v>9</v>
      </c>
      <c r="R38" s="124">
        <v>9</v>
      </c>
      <c r="S38" s="125"/>
      <c r="T38" s="124"/>
      <c r="U38" s="124">
        <v>8</v>
      </c>
      <c r="V38" s="583">
        <f t="shared" si="1"/>
        <v>76</v>
      </c>
      <c r="W38" s="212">
        <v>3</v>
      </c>
      <c r="Y38" s="7"/>
    </row>
    <row r="39" spans="1:25" ht="25.5">
      <c r="A39" s="190">
        <v>4</v>
      </c>
      <c r="B39" s="193" t="s">
        <v>47</v>
      </c>
      <c r="C39" s="194" t="s">
        <v>44</v>
      </c>
      <c r="D39" s="287">
        <v>29</v>
      </c>
      <c r="E39" s="192"/>
      <c r="F39" s="192"/>
      <c r="G39" s="192"/>
      <c r="H39" s="191"/>
      <c r="I39" s="191"/>
      <c r="J39" s="192"/>
      <c r="K39" s="408"/>
      <c r="L39" s="191">
        <v>10</v>
      </c>
      <c r="M39" s="192"/>
      <c r="N39" s="192"/>
      <c r="O39" s="192"/>
      <c r="P39" s="192"/>
      <c r="Q39" s="281"/>
      <c r="R39" s="191"/>
      <c r="S39" s="192"/>
      <c r="T39" s="191">
        <v>14</v>
      </c>
      <c r="U39" s="191"/>
      <c r="V39" s="210">
        <f t="shared" si="1"/>
        <v>53</v>
      </c>
      <c r="W39" s="210">
        <v>4</v>
      </c>
      <c r="Y39" s="7"/>
    </row>
    <row r="40" spans="1:25" ht="15.75">
      <c r="A40" s="195">
        <v>5</v>
      </c>
      <c r="B40" s="193" t="s">
        <v>7</v>
      </c>
      <c r="C40" s="193" t="s">
        <v>6</v>
      </c>
      <c r="D40" s="243">
        <v>8.4</v>
      </c>
      <c r="E40" s="244"/>
      <c r="F40" s="244"/>
      <c r="G40" s="401"/>
      <c r="H40" s="403"/>
      <c r="I40" s="405"/>
      <c r="J40" s="401"/>
      <c r="K40" s="407"/>
      <c r="L40" s="245">
        <v>18</v>
      </c>
      <c r="M40" s="243">
        <v>15</v>
      </c>
      <c r="N40" s="243"/>
      <c r="O40" s="243"/>
      <c r="P40" s="243"/>
      <c r="Q40" s="304"/>
      <c r="R40" s="309"/>
      <c r="S40" s="246"/>
      <c r="T40" s="309"/>
      <c r="U40" s="244"/>
      <c r="V40" s="584">
        <f t="shared" si="1"/>
        <v>41.4</v>
      </c>
      <c r="W40" s="196">
        <v>5</v>
      </c>
      <c r="Y40" s="7"/>
    </row>
    <row r="41" spans="1:25" ht="15.75">
      <c r="A41" s="197">
        <v>6</v>
      </c>
      <c r="B41" s="198" t="s">
        <v>31</v>
      </c>
      <c r="C41" s="198" t="s">
        <v>58</v>
      </c>
      <c r="D41" s="399">
        <v>5</v>
      </c>
      <c r="E41" s="400"/>
      <c r="F41" s="404"/>
      <c r="G41" s="402"/>
      <c r="H41" s="404">
        <v>11</v>
      </c>
      <c r="I41" s="406"/>
      <c r="J41" s="402">
        <v>3</v>
      </c>
      <c r="K41" s="402"/>
      <c r="L41" s="409">
        <v>10</v>
      </c>
      <c r="M41" s="410"/>
      <c r="N41" s="399"/>
      <c r="O41" s="399"/>
      <c r="P41" s="399"/>
      <c r="Q41" s="406"/>
      <c r="R41" s="607"/>
      <c r="S41" s="410"/>
      <c r="T41" s="409">
        <v>12</v>
      </c>
      <c r="U41" s="400"/>
      <c r="V41" s="586">
        <f t="shared" si="1"/>
        <v>41</v>
      </c>
      <c r="W41" s="252">
        <v>6</v>
      </c>
      <c r="Y41" s="7"/>
    </row>
    <row r="42" spans="1:23" ht="15.75">
      <c r="A42" s="202">
        <v>7</v>
      </c>
      <c r="B42" s="198" t="s">
        <v>95</v>
      </c>
      <c r="C42" s="198" t="s">
        <v>76</v>
      </c>
      <c r="D42" s="200"/>
      <c r="E42" s="203"/>
      <c r="F42" s="203"/>
      <c r="G42" s="201"/>
      <c r="H42" s="204">
        <v>2.5</v>
      </c>
      <c r="I42" s="201">
        <v>7</v>
      </c>
      <c r="J42" s="201"/>
      <c r="K42" s="201"/>
      <c r="L42" s="203">
        <v>17</v>
      </c>
      <c r="M42" s="199"/>
      <c r="N42" s="199"/>
      <c r="O42" s="199"/>
      <c r="P42" s="199"/>
      <c r="Q42" s="204"/>
      <c r="R42" s="203"/>
      <c r="S42" s="199"/>
      <c r="T42" s="203">
        <v>12</v>
      </c>
      <c r="U42" s="203"/>
      <c r="V42" s="587">
        <f t="shared" si="1"/>
        <v>38.5</v>
      </c>
      <c r="W42" s="252">
        <v>7</v>
      </c>
    </row>
    <row r="43" spans="1:28" ht="29.25" customHeight="1">
      <c r="A43" s="202">
        <v>8</v>
      </c>
      <c r="B43" s="198" t="s">
        <v>24</v>
      </c>
      <c r="C43" s="198" t="s">
        <v>106</v>
      </c>
      <c r="D43" s="242">
        <v>16.4</v>
      </c>
      <c r="E43" s="203"/>
      <c r="F43" s="203"/>
      <c r="G43" s="201"/>
      <c r="H43" s="204">
        <v>13</v>
      </c>
      <c r="I43" s="201"/>
      <c r="J43" s="201"/>
      <c r="K43" s="201"/>
      <c r="L43" s="203"/>
      <c r="M43" s="199"/>
      <c r="N43" s="199"/>
      <c r="O43" s="199"/>
      <c r="P43" s="199"/>
      <c r="Q43" s="204"/>
      <c r="R43" s="203"/>
      <c r="S43" s="199"/>
      <c r="T43" s="203"/>
      <c r="U43" s="203">
        <v>8</v>
      </c>
      <c r="V43" s="587">
        <f t="shared" si="1"/>
        <v>37.4</v>
      </c>
      <c r="W43" s="252">
        <v>8</v>
      </c>
      <c r="AB43" s="22"/>
    </row>
    <row r="44" spans="1:23" ht="15.75">
      <c r="A44" s="197">
        <v>9</v>
      </c>
      <c r="B44" s="533" t="s">
        <v>90</v>
      </c>
      <c r="C44" s="533" t="s">
        <v>64</v>
      </c>
      <c r="D44" s="242">
        <v>5.4</v>
      </c>
      <c r="E44" s="203"/>
      <c r="F44" s="204"/>
      <c r="G44" s="201"/>
      <c r="H44" s="204"/>
      <c r="I44" s="201">
        <v>7</v>
      </c>
      <c r="J44" s="201"/>
      <c r="K44" s="201"/>
      <c r="L44" s="203">
        <v>10</v>
      </c>
      <c r="M44" s="199"/>
      <c r="N44" s="199"/>
      <c r="O44" s="199"/>
      <c r="P44" s="199"/>
      <c r="Q44" s="201"/>
      <c r="R44" s="242">
        <v>0.5</v>
      </c>
      <c r="S44" s="199"/>
      <c r="T44" s="203"/>
      <c r="U44" s="203">
        <v>8</v>
      </c>
      <c r="V44" s="588">
        <f t="shared" si="1"/>
        <v>30.9</v>
      </c>
      <c r="W44" s="252">
        <v>9</v>
      </c>
    </row>
    <row r="45" spans="1:23" ht="26.25" thickBot="1">
      <c r="A45" s="288">
        <v>10</v>
      </c>
      <c r="B45" s="276" t="s">
        <v>117</v>
      </c>
      <c r="C45" s="276" t="s">
        <v>118</v>
      </c>
      <c r="D45" s="278">
        <v>29</v>
      </c>
      <c r="E45" s="279"/>
      <c r="F45" s="280"/>
      <c r="G45" s="282"/>
      <c r="H45" s="280"/>
      <c r="I45" s="285"/>
      <c r="J45" s="282"/>
      <c r="K45" s="282"/>
      <c r="L45" s="411"/>
      <c r="M45" s="286"/>
      <c r="N45" s="278"/>
      <c r="O45" s="278"/>
      <c r="P45" s="278"/>
      <c r="Q45" s="282"/>
      <c r="R45" s="411"/>
      <c r="S45" s="286"/>
      <c r="T45" s="411"/>
      <c r="U45" s="279"/>
      <c r="V45" s="585">
        <f t="shared" si="1"/>
        <v>29</v>
      </c>
      <c r="W45" s="289">
        <v>10</v>
      </c>
    </row>
    <row r="46" spans="1:23" ht="15.75">
      <c r="A46" s="44">
        <v>11</v>
      </c>
      <c r="B46" s="68" t="s">
        <v>104</v>
      </c>
      <c r="C46" s="68" t="s">
        <v>18</v>
      </c>
      <c r="D46" s="54"/>
      <c r="E46" s="61"/>
      <c r="F46" s="77"/>
      <c r="G46" s="77"/>
      <c r="H46" s="121"/>
      <c r="I46" s="121">
        <v>7</v>
      </c>
      <c r="J46" s="77"/>
      <c r="K46" s="77"/>
      <c r="L46" s="62">
        <v>10</v>
      </c>
      <c r="M46" s="61"/>
      <c r="N46" s="61"/>
      <c r="O46" s="61"/>
      <c r="P46" s="61"/>
      <c r="Q46" s="77"/>
      <c r="R46" s="62"/>
      <c r="S46" s="61"/>
      <c r="T46" s="62"/>
      <c r="U46" s="62">
        <v>10</v>
      </c>
      <c r="V46" s="561">
        <f t="shared" si="1"/>
        <v>27</v>
      </c>
      <c r="W46" s="247">
        <v>11</v>
      </c>
    </row>
    <row r="47" spans="1:23" ht="15.75">
      <c r="A47" s="44">
        <v>12</v>
      </c>
      <c r="B47" s="14" t="s">
        <v>14</v>
      </c>
      <c r="C47" s="14" t="s">
        <v>10</v>
      </c>
      <c r="D47" s="54"/>
      <c r="E47" s="62"/>
      <c r="F47" s="121"/>
      <c r="G47" s="77"/>
      <c r="H47" s="121">
        <v>11</v>
      </c>
      <c r="I47" s="121"/>
      <c r="J47" s="77"/>
      <c r="K47" s="77"/>
      <c r="L47" s="62">
        <v>15</v>
      </c>
      <c r="M47" s="61"/>
      <c r="N47" s="61"/>
      <c r="O47" s="61"/>
      <c r="P47" s="61"/>
      <c r="Q47" s="121"/>
      <c r="R47" s="414">
        <v>0.5</v>
      </c>
      <c r="S47" s="61"/>
      <c r="T47" s="62"/>
      <c r="U47" s="62"/>
      <c r="V47" s="577">
        <f t="shared" si="1"/>
        <v>26.5</v>
      </c>
      <c r="W47" s="434">
        <v>11</v>
      </c>
    </row>
    <row r="48" spans="1:23" ht="15.75">
      <c r="A48" s="44">
        <v>13</v>
      </c>
      <c r="B48" s="3" t="s">
        <v>54</v>
      </c>
      <c r="C48" s="3" t="s">
        <v>55</v>
      </c>
      <c r="D48" s="414">
        <v>2</v>
      </c>
      <c r="E48" s="62"/>
      <c r="F48" s="121"/>
      <c r="G48" s="77"/>
      <c r="H48" s="121"/>
      <c r="I48" s="121">
        <v>7</v>
      </c>
      <c r="J48" s="77"/>
      <c r="K48" s="77"/>
      <c r="L48" s="62">
        <v>10</v>
      </c>
      <c r="M48" s="432"/>
      <c r="N48" s="61"/>
      <c r="O48" s="61"/>
      <c r="P48" s="61"/>
      <c r="Q48" s="77"/>
      <c r="R48" s="62">
        <v>7</v>
      </c>
      <c r="S48" s="432"/>
      <c r="T48" s="429"/>
      <c r="U48" s="62"/>
      <c r="V48" s="569">
        <f t="shared" si="1"/>
        <v>26</v>
      </c>
      <c r="W48" s="435">
        <v>13</v>
      </c>
    </row>
    <row r="49" spans="1:23" ht="15.75">
      <c r="A49" s="44">
        <v>14</v>
      </c>
      <c r="B49" s="3" t="s">
        <v>121</v>
      </c>
      <c r="C49" s="3" t="s">
        <v>122</v>
      </c>
      <c r="D49" s="69">
        <v>16</v>
      </c>
      <c r="E49" s="70"/>
      <c r="F49" s="71"/>
      <c r="G49" s="72"/>
      <c r="H49" s="71"/>
      <c r="I49" s="73">
        <v>7</v>
      </c>
      <c r="J49" s="72"/>
      <c r="K49" s="72">
        <v>3</v>
      </c>
      <c r="L49" s="206"/>
      <c r="M49" s="74"/>
      <c r="N49" s="69"/>
      <c r="O49" s="69"/>
      <c r="P49" s="69"/>
      <c r="Q49" s="72"/>
      <c r="R49" s="74"/>
      <c r="S49" s="74"/>
      <c r="T49" s="206"/>
      <c r="U49" s="70"/>
      <c r="V49" s="569">
        <f t="shared" si="1"/>
        <v>26</v>
      </c>
      <c r="W49" s="435">
        <v>13</v>
      </c>
    </row>
    <row r="50" spans="1:23" ht="15.75">
      <c r="A50" s="36">
        <v>15</v>
      </c>
      <c r="B50" s="3" t="s">
        <v>71</v>
      </c>
      <c r="C50" s="3" t="s">
        <v>72</v>
      </c>
      <c r="D50" s="56">
        <v>2.4</v>
      </c>
      <c r="E50" s="39"/>
      <c r="F50" s="41"/>
      <c r="G50" s="40"/>
      <c r="H50" s="41"/>
      <c r="I50" s="40">
        <v>7</v>
      </c>
      <c r="J50" s="40"/>
      <c r="K50" s="40"/>
      <c r="L50" s="39"/>
      <c r="M50" s="43"/>
      <c r="N50" s="43">
        <v>4</v>
      </c>
      <c r="O50" s="43"/>
      <c r="P50" s="43">
        <v>4</v>
      </c>
      <c r="Q50" s="40"/>
      <c r="R50" s="43"/>
      <c r="S50" s="43"/>
      <c r="T50" s="39"/>
      <c r="U50" s="39">
        <v>8</v>
      </c>
      <c r="V50" s="589">
        <f t="shared" si="1"/>
        <v>25.4</v>
      </c>
      <c r="W50" s="247">
        <v>15</v>
      </c>
    </row>
    <row r="51" spans="1:23" ht="15.75">
      <c r="A51" s="49">
        <v>16</v>
      </c>
      <c r="B51" s="3" t="s">
        <v>59</v>
      </c>
      <c r="C51" s="43" t="s">
        <v>84</v>
      </c>
      <c r="D51" s="38"/>
      <c r="E51" s="43"/>
      <c r="F51" s="43"/>
      <c r="G51" s="43"/>
      <c r="H51" s="39"/>
      <c r="I51" s="43">
        <v>7</v>
      </c>
      <c r="J51" s="43"/>
      <c r="K51" s="43"/>
      <c r="L51" s="39">
        <v>18</v>
      </c>
      <c r="M51" s="43"/>
      <c r="N51" s="43"/>
      <c r="O51" s="43"/>
      <c r="P51" s="43"/>
      <c r="Q51" s="39"/>
      <c r="R51" s="43"/>
      <c r="S51" s="43"/>
      <c r="T51" s="39"/>
      <c r="U51" s="608"/>
      <c r="V51" s="569">
        <f t="shared" si="1"/>
        <v>25</v>
      </c>
      <c r="W51" s="413">
        <v>16</v>
      </c>
    </row>
    <row r="52" spans="1:23" ht="15.75">
      <c r="A52" s="44">
        <v>17</v>
      </c>
      <c r="B52" s="68" t="s">
        <v>171</v>
      </c>
      <c r="C52" s="61" t="s">
        <v>80</v>
      </c>
      <c r="D52" s="54"/>
      <c r="E52" s="61"/>
      <c r="F52" s="77"/>
      <c r="G52" s="77"/>
      <c r="H52" s="121"/>
      <c r="I52" s="77">
        <v>7</v>
      </c>
      <c r="J52" s="77"/>
      <c r="K52" s="77"/>
      <c r="L52" s="62">
        <v>10</v>
      </c>
      <c r="M52" s="61"/>
      <c r="N52" s="61"/>
      <c r="O52" s="61"/>
      <c r="P52" s="61"/>
      <c r="Q52" s="77"/>
      <c r="R52" s="61"/>
      <c r="S52" s="61"/>
      <c r="T52" s="62"/>
      <c r="U52" s="62">
        <v>8</v>
      </c>
      <c r="V52" s="589">
        <f t="shared" si="1"/>
        <v>25</v>
      </c>
      <c r="W52" s="247">
        <v>16</v>
      </c>
    </row>
    <row r="53" spans="1:23" ht="15.75">
      <c r="A53" s="44">
        <v>18</v>
      </c>
      <c r="B53" s="3" t="s">
        <v>60</v>
      </c>
      <c r="C53" s="3" t="s">
        <v>98</v>
      </c>
      <c r="D53" s="414">
        <v>23</v>
      </c>
      <c r="E53" s="62"/>
      <c r="F53" s="121"/>
      <c r="G53" s="77"/>
      <c r="H53" s="121"/>
      <c r="I53" s="121"/>
      <c r="J53" s="77"/>
      <c r="K53" s="77"/>
      <c r="L53" s="429"/>
      <c r="M53" s="432"/>
      <c r="N53" s="61"/>
      <c r="O53" s="61"/>
      <c r="P53" s="61"/>
      <c r="Q53" s="77"/>
      <c r="R53" s="432"/>
      <c r="S53" s="432"/>
      <c r="T53" s="429"/>
      <c r="U53" s="62"/>
      <c r="V53" s="569">
        <f t="shared" si="1"/>
        <v>23</v>
      </c>
      <c r="W53" s="413">
        <v>18</v>
      </c>
    </row>
    <row r="54" spans="1:23" ht="15.75">
      <c r="A54" s="44">
        <v>19</v>
      </c>
      <c r="B54" s="3" t="s">
        <v>91</v>
      </c>
      <c r="C54" s="3" t="s">
        <v>64</v>
      </c>
      <c r="D54" s="69">
        <v>10.2</v>
      </c>
      <c r="E54" s="62"/>
      <c r="F54" s="121"/>
      <c r="G54" s="72"/>
      <c r="H54" s="71"/>
      <c r="I54" s="73"/>
      <c r="J54" s="72"/>
      <c r="K54" s="72"/>
      <c r="L54" s="76"/>
      <c r="M54" s="69"/>
      <c r="N54" s="69"/>
      <c r="O54" s="69"/>
      <c r="P54" s="69">
        <v>4</v>
      </c>
      <c r="Q54" s="72"/>
      <c r="R54" s="530"/>
      <c r="S54" s="530"/>
      <c r="T54" s="70"/>
      <c r="U54" s="70">
        <v>8</v>
      </c>
      <c r="V54" s="589">
        <f t="shared" si="1"/>
        <v>22.2</v>
      </c>
      <c r="W54" s="413">
        <v>19</v>
      </c>
    </row>
    <row r="55" spans="1:23" ht="15.75">
      <c r="A55" s="2">
        <v>20</v>
      </c>
      <c r="B55" s="3" t="s">
        <v>124</v>
      </c>
      <c r="C55" s="3" t="s">
        <v>106</v>
      </c>
      <c r="D55" s="172">
        <v>14</v>
      </c>
      <c r="E55" s="67"/>
      <c r="F55" s="66"/>
      <c r="G55" s="32"/>
      <c r="H55" s="66"/>
      <c r="I55" s="35"/>
      <c r="J55" s="32"/>
      <c r="K55" s="32"/>
      <c r="L55" s="207"/>
      <c r="M55" s="37"/>
      <c r="N55" s="31"/>
      <c r="O55" s="31"/>
      <c r="P55" s="31"/>
      <c r="Q55" s="32"/>
      <c r="R55" s="37"/>
      <c r="S55" s="37"/>
      <c r="T55" s="207"/>
      <c r="U55" s="67">
        <v>8</v>
      </c>
      <c r="V55" s="577">
        <f t="shared" si="1"/>
        <v>22</v>
      </c>
      <c r="W55" s="413">
        <v>20</v>
      </c>
    </row>
    <row r="56" spans="1:23" ht="16.5" thickBot="1">
      <c r="A56" s="536">
        <v>21</v>
      </c>
      <c r="B56" s="537" t="s">
        <v>120</v>
      </c>
      <c r="C56" s="537" t="s">
        <v>58</v>
      </c>
      <c r="D56" s="538">
        <v>5</v>
      </c>
      <c r="E56" s="539"/>
      <c r="F56" s="540"/>
      <c r="G56" s="541"/>
      <c r="H56" s="540"/>
      <c r="I56" s="542">
        <v>7</v>
      </c>
      <c r="J56" s="541"/>
      <c r="K56" s="541"/>
      <c r="L56" s="543">
        <v>10</v>
      </c>
      <c r="M56" s="544"/>
      <c r="N56" s="538"/>
      <c r="O56" s="538"/>
      <c r="P56" s="538"/>
      <c r="Q56" s="541"/>
      <c r="R56" s="544"/>
      <c r="S56" s="544"/>
      <c r="T56" s="545"/>
      <c r="U56" s="539"/>
      <c r="V56" s="563">
        <f t="shared" si="1"/>
        <v>22</v>
      </c>
      <c r="W56" s="546">
        <v>20</v>
      </c>
    </row>
    <row r="57" spans="1:23" ht="15.75">
      <c r="A57" s="1">
        <v>22</v>
      </c>
      <c r="B57" s="68" t="s">
        <v>103</v>
      </c>
      <c r="C57" s="68" t="s">
        <v>79</v>
      </c>
      <c r="D57" s="54"/>
      <c r="E57" s="61"/>
      <c r="F57" s="77"/>
      <c r="G57" s="77"/>
      <c r="H57" s="121"/>
      <c r="I57" s="77">
        <v>7</v>
      </c>
      <c r="J57" s="77"/>
      <c r="K57" s="77"/>
      <c r="L57" s="62">
        <v>10</v>
      </c>
      <c r="M57" s="61"/>
      <c r="N57" s="61">
        <v>4</v>
      </c>
      <c r="O57" s="61"/>
      <c r="P57" s="61"/>
      <c r="Q57" s="77"/>
      <c r="R57" s="61"/>
      <c r="S57" s="61"/>
      <c r="T57" s="62"/>
      <c r="U57" s="62"/>
      <c r="V57" s="420">
        <f t="shared" si="1"/>
        <v>21</v>
      </c>
      <c r="W57" s="535">
        <v>22</v>
      </c>
    </row>
    <row r="58" spans="1:23" ht="15.75">
      <c r="A58" s="1">
        <v>23</v>
      </c>
      <c r="B58" s="3" t="s">
        <v>51</v>
      </c>
      <c r="C58" s="3" t="s">
        <v>53</v>
      </c>
      <c r="D58" s="56">
        <v>20</v>
      </c>
      <c r="E58" s="39"/>
      <c r="F58" s="41"/>
      <c r="G58" s="40"/>
      <c r="H58" s="41">
        <v>0.5</v>
      </c>
      <c r="I58" s="40"/>
      <c r="J58" s="40"/>
      <c r="K58" s="40"/>
      <c r="L58" s="39"/>
      <c r="M58" s="43"/>
      <c r="N58" s="43"/>
      <c r="O58" s="43"/>
      <c r="P58" s="43"/>
      <c r="Q58" s="40"/>
      <c r="R58" s="43"/>
      <c r="S58" s="43"/>
      <c r="T58" s="39"/>
      <c r="U58" s="39"/>
      <c r="V58" s="569">
        <f t="shared" si="1"/>
        <v>20.5</v>
      </c>
      <c r="W58" s="213">
        <v>23</v>
      </c>
    </row>
    <row r="59" spans="1:23" ht="15.75">
      <c r="A59" s="1">
        <v>24</v>
      </c>
      <c r="B59" s="3" t="s">
        <v>32</v>
      </c>
      <c r="C59" s="3" t="s">
        <v>19</v>
      </c>
      <c r="D59" s="56">
        <v>6</v>
      </c>
      <c r="E59" s="39"/>
      <c r="F59" s="41">
        <v>4</v>
      </c>
      <c r="G59" s="40"/>
      <c r="H59" s="41"/>
      <c r="I59" s="40">
        <v>7</v>
      </c>
      <c r="J59" s="40">
        <v>3</v>
      </c>
      <c r="K59" s="40"/>
      <c r="L59" s="39"/>
      <c r="M59" s="43"/>
      <c r="N59" s="43"/>
      <c r="O59" s="43"/>
      <c r="P59" s="43"/>
      <c r="Q59" s="40"/>
      <c r="R59" s="43"/>
      <c r="S59" s="43"/>
      <c r="T59" s="39"/>
      <c r="U59" s="39"/>
      <c r="V59" s="589">
        <f t="shared" si="1"/>
        <v>20</v>
      </c>
      <c r="W59" s="213">
        <v>24</v>
      </c>
    </row>
    <row r="60" spans="1:23" ht="15.75">
      <c r="A60" s="1">
        <v>25</v>
      </c>
      <c r="B60" s="3" t="s">
        <v>115</v>
      </c>
      <c r="C60" s="3" t="s">
        <v>34</v>
      </c>
      <c r="D60" s="31">
        <v>10</v>
      </c>
      <c r="E60" s="67"/>
      <c r="F60" s="66"/>
      <c r="G60" s="32"/>
      <c r="H60" s="66"/>
      <c r="I60" s="35"/>
      <c r="J60" s="32"/>
      <c r="K60" s="32"/>
      <c r="L60" s="207"/>
      <c r="M60" s="37"/>
      <c r="N60" s="31"/>
      <c r="O60" s="31"/>
      <c r="P60" s="31"/>
      <c r="Q60" s="32"/>
      <c r="R60" s="37"/>
      <c r="S60" s="37"/>
      <c r="T60" s="207"/>
      <c r="U60" s="67">
        <v>8</v>
      </c>
      <c r="V60" s="569">
        <f t="shared" si="1"/>
        <v>18</v>
      </c>
      <c r="W60" s="213">
        <v>25</v>
      </c>
    </row>
    <row r="61" spans="1:27" ht="15.75">
      <c r="A61" s="44">
        <v>26</v>
      </c>
      <c r="B61" s="277" t="s">
        <v>51</v>
      </c>
      <c r="C61" s="424" t="s">
        <v>208</v>
      </c>
      <c r="D61" s="56">
        <v>3</v>
      </c>
      <c r="E61" s="39"/>
      <c r="F61" s="41"/>
      <c r="G61" s="40"/>
      <c r="H61" s="41"/>
      <c r="I61" s="40"/>
      <c r="J61" s="40"/>
      <c r="K61" s="40">
        <v>3</v>
      </c>
      <c r="L61" s="39"/>
      <c r="M61" s="43"/>
      <c r="N61" s="43"/>
      <c r="O61" s="43"/>
      <c r="P61" s="43"/>
      <c r="Q61" s="41">
        <v>9</v>
      </c>
      <c r="R61" s="43"/>
      <c r="S61" s="43">
        <v>3</v>
      </c>
      <c r="T61" s="39"/>
      <c r="U61" s="39"/>
      <c r="V61" s="569">
        <f t="shared" si="1"/>
        <v>18</v>
      </c>
      <c r="W61" s="213">
        <v>25</v>
      </c>
      <c r="AA61" s="22"/>
    </row>
    <row r="62" spans="1:24" ht="15.75">
      <c r="A62" s="2">
        <v>27</v>
      </c>
      <c r="B62" s="3" t="s">
        <v>174</v>
      </c>
      <c r="C62" s="40" t="s">
        <v>175</v>
      </c>
      <c r="D62" s="56">
        <v>2.4</v>
      </c>
      <c r="E62" s="43"/>
      <c r="F62" s="40"/>
      <c r="G62" s="40"/>
      <c r="H62" s="41"/>
      <c r="I62" s="40">
        <v>7</v>
      </c>
      <c r="J62" s="40"/>
      <c r="K62" s="40"/>
      <c r="L62" s="39"/>
      <c r="M62" s="43"/>
      <c r="N62" s="43"/>
      <c r="O62" s="43"/>
      <c r="P62" s="43"/>
      <c r="Q62" s="40"/>
      <c r="R62" s="43"/>
      <c r="S62" s="43"/>
      <c r="T62" s="39"/>
      <c r="U62" s="39">
        <v>8</v>
      </c>
      <c r="V62" s="569">
        <f t="shared" si="1"/>
        <v>17.4</v>
      </c>
      <c r="W62" s="547">
        <v>27</v>
      </c>
      <c r="X62" s="412"/>
    </row>
    <row r="63" spans="1:24" ht="15.75">
      <c r="A63" s="44">
        <v>28</v>
      </c>
      <c r="B63" s="3" t="s">
        <v>172</v>
      </c>
      <c r="C63" s="40" t="s">
        <v>84</v>
      </c>
      <c r="D63" s="38"/>
      <c r="E63" s="43"/>
      <c r="F63" s="40"/>
      <c r="G63" s="40"/>
      <c r="H63" s="41"/>
      <c r="I63" s="40">
        <v>7</v>
      </c>
      <c r="J63" s="40"/>
      <c r="K63" s="40"/>
      <c r="L63" s="39">
        <v>10</v>
      </c>
      <c r="M63" s="43"/>
      <c r="N63" s="43"/>
      <c r="O63" s="43"/>
      <c r="P63" s="43"/>
      <c r="Q63" s="40"/>
      <c r="R63" s="43"/>
      <c r="S63" s="43"/>
      <c r="T63" s="39"/>
      <c r="U63" s="39"/>
      <c r="V63" s="590">
        <f t="shared" si="1"/>
        <v>17</v>
      </c>
      <c r="W63" s="434">
        <v>28</v>
      </c>
      <c r="X63" s="412"/>
    </row>
    <row r="64" spans="1:24" ht="15.75">
      <c r="A64" s="548">
        <v>29</v>
      </c>
      <c r="B64" s="46" t="s">
        <v>123</v>
      </c>
      <c r="C64" s="549" t="s">
        <v>122</v>
      </c>
      <c r="D64" s="149">
        <v>16</v>
      </c>
      <c r="E64" s="428"/>
      <c r="F64" s="550"/>
      <c r="G64" s="551"/>
      <c r="H64" s="550"/>
      <c r="I64" s="353"/>
      <c r="J64" s="551"/>
      <c r="K64" s="551"/>
      <c r="L64" s="430"/>
      <c r="M64" s="433"/>
      <c r="N64" s="149"/>
      <c r="O64" s="149"/>
      <c r="P64" s="149"/>
      <c r="Q64" s="551"/>
      <c r="R64" s="433"/>
      <c r="S64" s="433"/>
      <c r="T64" s="430"/>
      <c r="U64" s="428"/>
      <c r="V64" s="569">
        <f t="shared" si="1"/>
        <v>16</v>
      </c>
      <c r="W64" s="413">
        <v>29</v>
      </c>
      <c r="X64" s="412"/>
    </row>
    <row r="65" spans="1:24" ht="16.5" thickBot="1">
      <c r="A65" s="553">
        <v>30</v>
      </c>
      <c r="B65" s="537" t="s">
        <v>99</v>
      </c>
      <c r="C65" s="554" t="s">
        <v>17</v>
      </c>
      <c r="D65" s="555">
        <v>4.4</v>
      </c>
      <c r="E65" s="556"/>
      <c r="F65" s="557"/>
      <c r="G65" s="558"/>
      <c r="H65" s="557"/>
      <c r="I65" s="557"/>
      <c r="J65" s="558"/>
      <c r="K65" s="558"/>
      <c r="L65" s="556">
        <v>10</v>
      </c>
      <c r="M65" s="559"/>
      <c r="N65" s="559"/>
      <c r="O65" s="559"/>
      <c r="P65" s="559"/>
      <c r="Q65" s="558"/>
      <c r="R65" s="559"/>
      <c r="S65" s="559"/>
      <c r="T65" s="556"/>
      <c r="U65" s="556"/>
      <c r="V65" s="560">
        <f t="shared" si="1"/>
        <v>14.4</v>
      </c>
      <c r="W65" s="546">
        <v>30</v>
      </c>
      <c r="X65" s="412"/>
    </row>
    <row r="66" spans="1:24" ht="15.75">
      <c r="A66" s="44">
        <v>31</v>
      </c>
      <c r="B66" s="68" t="s">
        <v>97</v>
      </c>
      <c r="C66" s="552" t="s">
        <v>18</v>
      </c>
      <c r="D66" s="54"/>
      <c r="E66" s="62"/>
      <c r="F66" s="121"/>
      <c r="G66" s="77"/>
      <c r="H66" s="121"/>
      <c r="I66" s="77"/>
      <c r="J66" s="77"/>
      <c r="K66" s="77">
        <v>4</v>
      </c>
      <c r="L66" s="62"/>
      <c r="M66" s="61"/>
      <c r="N66" s="61"/>
      <c r="O66" s="61"/>
      <c r="P66" s="61"/>
      <c r="Q66" s="77"/>
      <c r="R66" s="61"/>
      <c r="S66" s="61"/>
      <c r="T66" s="62"/>
      <c r="U66" s="62">
        <v>10</v>
      </c>
      <c r="V66" s="420">
        <f t="shared" si="1"/>
        <v>14</v>
      </c>
      <c r="W66" s="665">
        <v>31</v>
      </c>
      <c r="X66" s="412"/>
    </row>
    <row r="67" spans="1:26" ht="15.75">
      <c r="A67" s="1">
        <v>32</v>
      </c>
      <c r="B67" s="3" t="s">
        <v>88</v>
      </c>
      <c r="C67" s="4" t="s">
        <v>127</v>
      </c>
      <c r="D67" s="56">
        <v>6</v>
      </c>
      <c r="E67" s="39"/>
      <c r="F67" s="41"/>
      <c r="G67" s="40"/>
      <c r="H67" s="41"/>
      <c r="I67" s="41"/>
      <c r="J67" s="40"/>
      <c r="K67" s="40"/>
      <c r="L67" s="208"/>
      <c r="M67" s="42"/>
      <c r="N67" s="43"/>
      <c r="O67" s="43"/>
      <c r="P67" s="43"/>
      <c r="Q67" s="40"/>
      <c r="R67" s="42"/>
      <c r="S67" s="42"/>
      <c r="T67" s="208"/>
      <c r="U67" s="39">
        <v>8</v>
      </c>
      <c r="V67" s="589">
        <f t="shared" si="1"/>
        <v>14</v>
      </c>
      <c r="W67" s="666"/>
      <c r="X67" s="412"/>
      <c r="Z67" s="22"/>
    </row>
    <row r="68" spans="1:24" ht="15.75">
      <c r="A68" s="36">
        <v>33</v>
      </c>
      <c r="B68" s="417" t="s">
        <v>192</v>
      </c>
      <c r="C68" s="425" t="s">
        <v>52</v>
      </c>
      <c r="D68" s="56">
        <v>14</v>
      </c>
      <c r="E68" s="43"/>
      <c r="F68" s="40"/>
      <c r="G68" s="40"/>
      <c r="H68" s="40"/>
      <c r="I68" s="40"/>
      <c r="J68" s="40"/>
      <c r="K68" s="40"/>
      <c r="L68" s="43"/>
      <c r="M68" s="43"/>
      <c r="N68" s="43"/>
      <c r="O68" s="43"/>
      <c r="P68" s="43"/>
      <c r="Q68" s="40"/>
      <c r="R68" s="43"/>
      <c r="S68" s="43"/>
      <c r="T68" s="39"/>
      <c r="U68" s="39"/>
      <c r="V68" s="577">
        <f aca="true" t="shared" si="2" ref="V68:V88">D68+E68+F68+G68+H68+I68+J68+K68+L68+M68+N68+O68+P68+Q68+R68+S68+T68+U68</f>
        <v>14</v>
      </c>
      <c r="W68" s="667"/>
      <c r="X68" s="412"/>
    </row>
    <row r="69" spans="1:24" ht="15.75">
      <c r="A69" s="1">
        <v>34</v>
      </c>
      <c r="B69" s="3" t="s">
        <v>93</v>
      </c>
      <c r="C69" s="4" t="s">
        <v>94</v>
      </c>
      <c r="D69" s="56">
        <v>1.2</v>
      </c>
      <c r="E69" s="39"/>
      <c r="F69" s="41">
        <v>4</v>
      </c>
      <c r="G69" s="40"/>
      <c r="H69" s="41"/>
      <c r="I69" s="40"/>
      <c r="J69" s="40"/>
      <c r="K69" s="40"/>
      <c r="L69" s="39"/>
      <c r="M69" s="43"/>
      <c r="N69" s="43"/>
      <c r="O69" s="43"/>
      <c r="P69" s="43"/>
      <c r="Q69" s="40"/>
      <c r="R69" s="43"/>
      <c r="S69" s="43"/>
      <c r="T69" s="39"/>
      <c r="U69" s="39">
        <v>8</v>
      </c>
      <c r="V69" s="569">
        <f t="shared" si="2"/>
        <v>13.2</v>
      </c>
      <c r="W69" s="213">
        <v>34</v>
      </c>
      <c r="X69" s="412"/>
    </row>
    <row r="70" spans="1:24" ht="15.75">
      <c r="A70" s="36">
        <v>35</v>
      </c>
      <c r="B70" s="3" t="s">
        <v>102</v>
      </c>
      <c r="C70" s="4" t="s">
        <v>0</v>
      </c>
      <c r="D70" s="56">
        <v>1</v>
      </c>
      <c r="E70" s="43"/>
      <c r="F70" s="43"/>
      <c r="G70" s="43"/>
      <c r="H70" s="39"/>
      <c r="I70" s="39"/>
      <c r="J70" s="43"/>
      <c r="K70" s="40">
        <v>3</v>
      </c>
      <c r="L70" s="39"/>
      <c r="M70" s="43"/>
      <c r="N70" s="43"/>
      <c r="O70" s="43">
        <v>3</v>
      </c>
      <c r="P70" s="43">
        <v>3</v>
      </c>
      <c r="Q70" s="40"/>
      <c r="R70" s="43"/>
      <c r="S70" s="43">
        <v>3</v>
      </c>
      <c r="T70" s="39"/>
      <c r="U70" s="39"/>
      <c r="V70" s="569">
        <f t="shared" si="2"/>
        <v>13</v>
      </c>
      <c r="W70" s="434">
        <v>35</v>
      </c>
      <c r="X70" s="412"/>
    </row>
    <row r="71" spans="1:24" ht="15.75">
      <c r="A71" s="45">
        <v>36</v>
      </c>
      <c r="B71" s="46" t="s">
        <v>229</v>
      </c>
      <c r="C71" s="46" t="s">
        <v>89</v>
      </c>
      <c r="D71" s="427">
        <v>4</v>
      </c>
      <c r="E71" s="47"/>
      <c r="F71" s="47"/>
      <c r="G71" s="47"/>
      <c r="H71" s="47"/>
      <c r="I71" s="47"/>
      <c r="J71" s="47"/>
      <c r="K71" s="48"/>
      <c r="L71" s="47"/>
      <c r="M71" s="47"/>
      <c r="N71" s="47"/>
      <c r="O71" s="47"/>
      <c r="P71" s="47"/>
      <c r="Q71" s="48"/>
      <c r="R71" s="47"/>
      <c r="S71" s="47"/>
      <c r="T71" s="63"/>
      <c r="U71" s="63">
        <v>8</v>
      </c>
      <c r="V71" s="569">
        <f t="shared" si="2"/>
        <v>12</v>
      </c>
      <c r="W71" s="413">
        <v>36</v>
      </c>
      <c r="X71" s="412"/>
    </row>
    <row r="72" spans="1:24" ht="21.75" customHeight="1">
      <c r="A72" s="46">
        <v>37</v>
      </c>
      <c r="B72" s="421" t="s">
        <v>16</v>
      </c>
      <c r="C72" s="421" t="s">
        <v>157</v>
      </c>
      <c r="D72" s="427">
        <v>7.2</v>
      </c>
      <c r="E72" s="47"/>
      <c r="F72" s="47"/>
      <c r="G72" s="47"/>
      <c r="H72" s="63"/>
      <c r="I72" s="47"/>
      <c r="J72" s="47"/>
      <c r="K72" s="47"/>
      <c r="L72" s="63"/>
      <c r="M72" s="47"/>
      <c r="N72" s="47"/>
      <c r="O72" s="47"/>
      <c r="P72" s="47">
        <v>4</v>
      </c>
      <c r="Q72" s="47"/>
      <c r="R72" s="47"/>
      <c r="S72" s="47"/>
      <c r="T72" s="63"/>
      <c r="U72" s="63"/>
      <c r="V72" s="569">
        <f t="shared" si="2"/>
        <v>11.2</v>
      </c>
      <c r="W72" s="413">
        <v>37</v>
      </c>
      <c r="X72" s="412"/>
    </row>
    <row r="73" spans="1:24" ht="15.75">
      <c r="A73" s="566">
        <v>38</v>
      </c>
      <c r="B73" s="46" t="s">
        <v>119</v>
      </c>
      <c r="C73" s="549" t="s">
        <v>6</v>
      </c>
      <c r="D73" s="149">
        <v>11</v>
      </c>
      <c r="E73" s="428"/>
      <c r="F73" s="428"/>
      <c r="G73" s="149"/>
      <c r="H73" s="428"/>
      <c r="I73" s="150"/>
      <c r="J73" s="149"/>
      <c r="K73" s="149"/>
      <c r="L73" s="430"/>
      <c r="M73" s="433"/>
      <c r="N73" s="149"/>
      <c r="O73" s="149"/>
      <c r="P73" s="149"/>
      <c r="Q73" s="149"/>
      <c r="R73" s="433"/>
      <c r="S73" s="433"/>
      <c r="T73" s="430"/>
      <c r="U73" s="609"/>
      <c r="V73" s="591">
        <f t="shared" si="2"/>
        <v>11</v>
      </c>
      <c r="W73" s="567">
        <v>38</v>
      </c>
      <c r="X73" s="412"/>
    </row>
    <row r="74" spans="1:24" ht="15.75">
      <c r="A74" s="43">
        <v>39</v>
      </c>
      <c r="B74" s="3" t="s">
        <v>147</v>
      </c>
      <c r="C74" s="417" t="s">
        <v>0</v>
      </c>
      <c r="D74" s="38"/>
      <c r="E74" s="43"/>
      <c r="F74" s="43"/>
      <c r="G74" s="43"/>
      <c r="H74" s="39"/>
      <c r="I74" s="43"/>
      <c r="J74" s="43"/>
      <c r="K74" s="43"/>
      <c r="L74" s="39">
        <v>10</v>
      </c>
      <c r="M74" s="43"/>
      <c r="N74" s="43"/>
      <c r="O74" s="43"/>
      <c r="P74" s="43"/>
      <c r="Q74" s="43"/>
      <c r="R74" s="43"/>
      <c r="S74" s="43"/>
      <c r="T74" s="39"/>
      <c r="U74" s="608"/>
      <c r="V74" s="569">
        <f t="shared" si="2"/>
        <v>10</v>
      </c>
      <c r="W74" s="668">
        <v>39</v>
      </c>
      <c r="X74" s="88"/>
    </row>
    <row r="75" spans="1:24" ht="15.75">
      <c r="A75" s="43">
        <v>40</v>
      </c>
      <c r="B75" s="3" t="s">
        <v>228</v>
      </c>
      <c r="C75" s="3" t="s">
        <v>19</v>
      </c>
      <c r="D75" s="3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39"/>
      <c r="U75" s="608">
        <v>10</v>
      </c>
      <c r="V75" s="569">
        <f t="shared" si="2"/>
        <v>10</v>
      </c>
      <c r="W75" s="668"/>
      <c r="X75" s="88"/>
    </row>
    <row r="76" spans="1:24" ht="15.75">
      <c r="A76" s="43">
        <v>41</v>
      </c>
      <c r="B76" s="3" t="s">
        <v>56</v>
      </c>
      <c r="C76" s="3" t="s">
        <v>0</v>
      </c>
      <c r="D76" s="31">
        <v>1</v>
      </c>
      <c r="E76" s="67"/>
      <c r="F76" s="67"/>
      <c r="G76" s="283">
        <v>3</v>
      </c>
      <c r="H76" s="67"/>
      <c r="I76" s="33"/>
      <c r="J76" s="31"/>
      <c r="K76" s="31">
        <v>3</v>
      </c>
      <c r="L76" s="207"/>
      <c r="M76" s="37"/>
      <c r="N76" s="31"/>
      <c r="O76" s="31"/>
      <c r="P76" s="31"/>
      <c r="Q76" s="31"/>
      <c r="R76" s="37"/>
      <c r="S76" s="31">
        <v>3</v>
      </c>
      <c r="T76" s="86"/>
      <c r="U76" s="610"/>
      <c r="V76" s="569">
        <f t="shared" si="2"/>
        <v>10</v>
      </c>
      <c r="W76" s="668"/>
      <c r="X76" s="88"/>
    </row>
    <row r="77" spans="1:24" ht="15.75">
      <c r="A77" s="43">
        <v>42</v>
      </c>
      <c r="B77" s="3" t="s">
        <v>67</v>
      </c>
      <c r="C77" s="3" t="s">
        <v>68</v>
      </c>
      <c r="D77" s="56">
        <v>2</v>
      </c>
      <c r="E77" s="39"/>
      <c r="F77" s="39"/>
      <c r="G77" s="43"/>
      <c r="H77" s="39"/>
      <c r="I77" s="43"/>
      <c r="J77" s="43"/>
      <c r="K77" s="43"/>
      <c r="L77" s="39"/>
      <c r="M77" s="43"/>
      <c r="N77" s="43"/>
      <c r="O77" s="43"/>
      <c r="P77" s="43"/>
      <c r="Q77" s="43"/>
      <c r="R77" s="43"/>
      <c r="S77" s="43"/>
      <c r="T77" s="39"/>
      <c r="U77" s="608">
        <v>8</v>
      </c>
      <c r="V77" s="569">
        <f t="shared" si="2"/>
        <v>10</v>
      </c>
      <c r="W77" s="668"/>
      <c r="X77" s="88"/>
    </row>
    <row r="78" spans="1:24" ht="16.5" thickBot="1">
      <c r="A78" s="559">
        <v>43</v>
      </c>
      <c r="B78" s="537" t="s">
        <v>51</v>
      </c>
      <c r="C78" s="537" t="s">
        <v>52</v>
      </c>
      <c r="D78" s="555">
        <v>2</v>
      </c>
      <c r="E78" s="559"/>
      <c r="F78" s="559"/>
      <c r="G78" s="559"/>
      <c r="H78" s="559"/>
      <c r="I78" s="559"/>
      <c r="J78" s="559"/>
      <c r="K78" s="559"/>
      <c r="L78" s="559"/>
      <c r="M78" s="559"/>
      <c r="N78" s="559"/>
      <c r="O78" s="559"/>
      <c r="P78" s="559"/>
      <c r="Q78" s="559"/>
      <c r="R78" s="559"/>
      <c r="S78" s="559"/>
      <c r="T78" s="556"/>
      <c r="U78" s="611">
        <v>8</v>
      </c>
      <c r="V78" s="563">
        <f t="shared" si="2"/>
        <v>10</v>
      </c>
      <c r="W78" s="669"/>
      <c r="X78" s="88"/>
    </row>
    <row r="79" spans="1:24" ht="15.75">
      <c r="A79" s="61">
        <v>44</v>
      </c>
      <c r="B79" s="68" t="s">
        <v>75</v>
      </c>
      <c r="C79" s="68" t="s">
        <v>76</v>
      </c>
      <c r="D79" s="562">
        <v>1.2</v>
      </c>
      <c r="E79" s="62"/>
      <c r="F79" s="62"/>
      <c r="G79" s="61"/>
      <c r="H79" s="62"/>
      <c r="I79" s="61"/>
      <c r="J79" s="61"/>
      <c r="K79" s="61"/>
      <c r="L79" s="62"/>
      <c r="M79" s="61"/>
      <c r="N79" s="61"/>
      <c r="O79" s="61"/>
      <c r="P79" s="61"/>
      <c r="Q79" s="61"/>
      <c r="R79" s="61"/>
      <c r="S79" s="61"/>
      <c r="T79" s="62"/>
      <c r="U79" s="62">
        <v>8</v>
      </c>
      <c r="V79" s="534">
        <f t="shared" si="2"/>
        <v>9.2</v>
      </c>
      <c r="W79" s="581">
        <v>44</v>
      </c>
      <c r="X79" s="88"/>
    </row>
    <row r="80" spans="1:24" ht="15.75">
      <c r="A80" s="61">
        <v>45</v>
      </c>
      <c r="B80" s="68" t="s">
        <v>108</v>
      </c>
      <c r="C80" s="68" t="s">
        <v>109</v>
      </c>
      <c r="D80" s="54"/>
      <c r="E80" s="61"/>
      <c r="F80" s="61"/>
      <c r="G80" s="61"/>
      <c r="H80" s="312"/>
      <c r="I80" s="240"/>
      <c r="J80" s="61"/>
      <c r="K80" s="61"/>
      <c r="L80" s="62"/>
      <c r="M80" s="61"/>
      <c r="N80" s="61"/>
      <c r="O80" s="61"/>
      <c r="P80" s="61"/>
      <c r="Q80" s="61"/>
      <c r="R80" s="62">
        <v>9</v>
      </c>
      <c r="S80" s="61"/>
      <c r="T80" s="62"/>
      <c r="U80" s="62"/>
      <c r="V80" s="589">
        <f t="shared" si="2"/>
        <v>9</v>
      </c>
      <c r="W80" s="670">
        <v>45</v>
      </c>
      <c r="X80" s="88"/>
    </row>
    <row r="81" spans="1:24" ht="15.75">
      <c r="A81" s="47">
        <v>46</v>
      </c>
      <c r="B81" s="53" t="s">
        <v>226</v>
      </c>
      <c r="C81" s="52" t="s">
        <v>0</v>
      </c>
      <c r="D81" s="38"/>
      <c r="E81" s="43"/>
      <c r="F81" s="55"/>
      <c r="G81" s="55"/>
      <c r="H81" s="55"/>
      <c r="I81" s="43"/>
      <c r="J81" s="55"/>
      <c r="K81" s="55"/>
      <c r="L81" s="55"/>
      <c r="M81" s="55"/>
      <c r="N81" s="55"/>
      <c r="O81" s="55"/>
      <c r="P81" s="55"/>
      <c r="Q81" s="55"/>
      <c r="R81" s="55">
        <v>9</v>
      </c>
      <c r="S81" s="55"/>
      <c r="T81" s="65"/>
      <c r="U81" s="65"/>
      <c r="V81" s="577">
        <f t="shared" si="2"/>
        <v>9</v>
      </c>
      <c r="W81" s="666"/>
      <c r="X81" s="88"/>
    </row>
    <row r="82" spans="1:24" ht="26.25">
      <c r="A82" s="43">
        <v>47</v>
      </c>
      <c r="B82" s="422" t="s">
        <v>142</v>
      </c>
      <c r="C82" s="398" t="s">
        <v>134</v>
      </c>
      <c r="D82" s="414">
        <v>3</v>
      </c>
      <c r="E82" s="39"/>
      <c r="F82" s="65">
        <v>3</v>
      </c>
      <c r="G82" s="55">
        <v>3</v>
      </c>
      <c r="H82" s="65"/>
      <c r="I82" s="43"/>
      <c r="J82" s="55"/>
      <c r="K82" s="55"/>
      <c r="L82" s="65"/>
      <c r="M82" s="55"/>
      <c r="N82" s="55"/>
      <c r="O82" s="55"/>
      <c r="P82" s="55"/>
      <c r="Q82" s="55"/>
      <c r="R82" s="55"/>
      <c r="S82" s="55"/>
      <c r="T82" s="65"/>
      <c r="U82" s="65"/>
      <c r="V82" s="577">
        <f t="shared" si="2"/>
        <v>9</v>
      </c>
      <c r="W82" s="666"/>
      <c r="X82" s="88"/>
    </row>
    <row r="83" spans="1:24" ht="24" customHeight="1">
      <c r="A83" s="57">
        <v>48</v>
      </c>
      <c r="B83" s="527" t="s">
        <v>206</v>
      </c>
      <c r="C83" s="529" t="s">
        <v>207</v>
      </c>
      <c r="D83" s="531">
        <v>9</v>
      </c>
      <c r="E83" s="47"/>
      <c r="F83" s="131"/>
      <c r="G83" s="131"/>
      <c r="H83" s="131"/>
      <c r="I83" s="57"/>
      <c r="J83" s="131"/>
      <c r="K83" s="131"/>
      <c r="L83" s="131"/>
      <c r="M83" s="131"/>
      <c r="N83" s="131"/>
      <c r="O83" s="131"/>
      <c r="P83" s="131"/>
      <c r="Q83" s="131"/>
      <c r="R83" s="131"/>
      <c r="S83" s="43"/>
      <c r="T83" s="284"/>
      <c r="U83" s="612"/>
      <c r="V83" s="577">
        <f t="shared" si="2"/>
        <v>9</v>
      </c>
      <c r="W83" s="666"/>
      <c r="X83" s="88"/>
    </row>
    <row r="84" spans="1:24" ht="15.75">
      <c r="A84" s="43">
        <v>49</v>
      </c>
      <c r="B84" s="3" t="s">
        <v>78</v>
      </c>
      <c r="C84" s="3" t="s">
        <v>79</v>
      </c>
      <c r="D84" s="38"/>
      <c r="E84" s="39"/>
      <c r="F84" s="39"/>
      <c r="G84" s="43"/>
      <c r="H84" s="39"/>
      <c r="I84" s="43"/>
      <c r="J84" s="43"/>
      <c r="K84" s="43"/>
      <c r="L84" s="39"/>
      <c r="M84" s="43"/>
      <c r="N84" s="43"/>
      <c r="O84" s="43"/>
      <c r="P84" s="43"/>
      <c r="Q84" s="43"/>
      <c r="R84" s="43"/>
      <c r="S84" s="40"/>
      <c r="T84" s="41"/>
      <c r="U84" s="608">
        <v>8</v>
      </c>
      <c r="V84" s="569">
        <f t="shared" si="2"/>
        <v>8</v>
      </c>
      <c r="W84" s="680">
        <v>49</v>
      </c>
      <c r="X84" s="88"/>
    </row>
    <row r="85" spans="1:24" ht="15.75">
      <c r="A85" s="43">
        <v>50</v>
      </c>
      <c r="B85" s="68" t="s">
        <v>77</v>
      </c>
      <c r="C85" s="68" t="s">
        <v>52</v>
      </c>
      <c r="D85" s="38"/>
      <c r="E85" s="39"/>
      <c r="F85" s="39"/>
      <c r="G85" s="43"/>
      <c r="H85" s="39"/>
      <c r="I85" s="43"/>
      <c r="J85" s="43"/>
      <c r="K85" s="43"/>
      <c r="L85" s="39"/>
      <c r="M85" s="43"/>
      <c r="N85" s="43"/>
      <c r="O85" s="43"/>
      <c r="P85" s="43"/>
      <c r="Q85" s="43"/>
      <c r="R85" s="43"/>
      <c r="S85" s="40"/>
      <c r="T85" s="41"/>
      <c r="U85" s="608">
        <v>8</v>
      </c>
      <c r="V85" s="589">
        <f t="shared" si="2"/>
        <v>8</v>
      </c>
      <c r="W85" s="666"/>
      <c r="X85" s="88"/>
    </row>
    <row r="86" spans="1:26" ht="15.75">
      <c r="A86" s="43">
        <v>51</v>
      </c>
      <c r="B86" s="3" t="s">
        <v>230</v>
      </c>
      <c r="C86" s="3" t="s">
        <v>84</v>
      </c>
      <c r="D86" s="38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0"/>
      <c r="T86" s="41"/>
      <c r="U86" s="608">
        <v>8</v>
      </c>
      <c r="V86" s="577">
        <f t="shared" si="2"/>
        <v>8</v>
      </c>
      <c r="W86" s="666"/>
      <c r="X86" s="88"/>
      <c r="Y86" s="58"/>
      <c r="Z86" s="22"/>
    </row>
    <row r="87" spans="1:26" ht="15.75">
      <c r="A87" s="43">
        <v>52</v>
      </c>
      <c r="B87" s="3" t="s">
        <v>231</v>
      </c>
      <c r="C87" s="3" t="s">
        <v>18</v>
      </c>
      <c r="D87" s="38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0"/>
      <c r="T87" s="41"/>
      <c r="U87" s="608">
        <v>8</v>
      </c>
      <c r="V87" s="577">
        <f t="shared" si="2"/>
        <v>8</v>
      </c>
      <c r="W87" s="666"/>
      <c r="X87" s="88"/>
      <c r="Y87" s="58"/>
      <c r="Z87" s="22"/>
    </row>
    <row r="88" spans="1:26" ht="15.75">
      <c r="A88" s="47">
        <v>53</v>
      </c>
      <c r="B88" s="46" t="s">
        <v>62</v>
      </c>
      <c r="C88" s="568" t="s">
        <v>63</v>
      </c>
      <c r="D88" s="416">
        <v>2</v>
      </c>
      <c r="E88" s="63"/>
      <c r="F88" s="63"/>
      <c r="G88" s="47">
        <v>3</v>
      </c>
      <c r="H88" s="63"/>
      <c r="I88" s="47"/>
      <c r="J88" s="47"/>
      <c r="K88" s="47">
        <v>3</v>
      </c>
      <c r="L88" s="63"/>
      <c r="M88" s="47"/>
      <c r="N88" s="47"/>
      <c r="O88" s="47"/>
      <c r="P88" s="47"/>
      <c r="Q88" s="47"/>
      <c r="R88" s="47"/>
      <c r="S88" s="48"/>
      <c r="T88" s="311"/>
      <c r="U88" s="612"/>
      <c r="V88" s="569">
        <f t="shared" si="2"/>
        <v>8</v>
      </c>
      <c r="W88" s="666"/>
      <c r="X88" s="88"/>
      <c r="Y88" s="58"/>
      <c r="Z88" s="22"/>
    </row>
    <row r="89" spans="1:26" ht="15.75">
      <c r="A89" s="59">
        <v>54</v>
      </c>
      <c r="B89" s="3" t="s">
        <v>26</v>
      </c>
      <c r="C89" s="3" t="s">
        <v>84</v>
      </c>
      <c r="D89" s="38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0"/>
      <c r="T89" s="41"/>
      <c r="U89" s="608">
        <v>8</v>
      </c>
      <c r="V89" s="51">
        <v>8</v>
      </c>
      <c r="W89" s="667"/>
      <c r="X89" s="88"/>
      <c r="Y89" s="58"/>
      <c r="Z89" s="22"/>
    </row>
    <row r="90" spans="1:26" ht="15.75">
      <c r="A90" s="64">
        <v>55</v>
      </c>
      <c r="B90" s="68" t="s">
        <v>177</v>
      </c>
      <c r="C90" s="68" t="s">
        <v>69</v>
      </c>
      <c r="D90" s="54"/>
      <c r="E90" s="62"/>
      <c r="F90" s="62"/>
      <c r="G90" s="61"/>
      <c r="H90" s="62"/>
      <c r="I90" s="61">
        <v>7</v>
      </c>
      <c r="J90" s="61"/>
      <c r="K90" s="61"/>
      <c r="L90" s="62"/>
      <c r="M90" s="61"/>
      <c r="N90" s="61"/>
      <c r="O90" s="61"/>
      <c r="P90" s="61"/>
      <c r="Q90" s="61"/>
      <c r="R90" s="61"/>
      <c r="S90" s="61"/>
      <c r="T90" s="62"/>
      <c r="U90" s="62"/>
      <c r="V90" s="589">
        <f aca="true" t="shared" si="3" ref="V90:V130">D90+E90+F90+G90+H90+I90+J90+K90+L90+M90+N90+O90+P90+Q90+R90+S90+T90+U90</f>
        <v>7</v>
      </c>
      <c r="W90" s="672">
        <v>55</v>
      </c>
      <c r="Y90" s="58"/>
      <c r="Z90" s="22"/>
    </row>
    <row r="91" spans="1:27" ht="15.75">
      <c r="A91" s="59">
        <v>56</v>
      </c>
      <c r="B91" s="3" t="s">
        <v>173</v>
      </c>
      <c r="C91" s="43" t="s">
        <v>83</v>
      </c>
      <c r="D91" s="38"/>
      <c r="E91" s="43"/>
      <c r="F91" s="43"/>
      <c r="G91" s="43"/>
      <c r="H91" s="39"/>
      <c r="I91" s="43">
        <v>7</v>
      </c>
      <c r="J91" s="43"/>
      <c r="K91" s="43"/>
      <c r="L91" s="39"/>
      <c r="M91" s="43"/>
      <c r="N91" s="43"/>
      <c r="O91" s="43"/>
      <c r="P91" s="43"/>
      <c r="Q91" s="43"/>
      <c r="R91" s="43"/>
      <c r="S91" s="43"/>
      <c r="T91" s="39"/>
      <c r="U91" s="39"/>
      <c r="V91" s="577">
        <f t="shared" si="3"/>
        <v>7</v>
      </c>
      <c r="W91" s="672"/>
      <c r="Y91" s="58"/>
      <c r="Z91" s="22"/>
      <c r="AA91" s="22"/>
    </row>
    <row r="92" spans="1:27" ht="15.75">
      <c r="A92" s="64">
        <v>57</v>
      </c>
      <c r="B92" s="68" t="s">
        <v>176</v>
      </c>
      <c r="C92" s="61" t="s">
        <v>70</v>
      </c>
      <c r="D92" s="54"/>
      <c r="E92" s="61"/>
      <c r="F92" s="61"/>
      <c r="G92" s="61"/>
      <c r="H92" s="62"/>
      <c r="I92" s="61">
        <v>7</v>
      </c>
      <c r="J92" s="61"/>
      <c r="K92" s="61"/>
      <c r="L92" s="62"/>
      <c r="M92" s="61"/>
      <c r="N92" s="61"/>
      <c r="O92" s="61"/>
      <c r="P92" s="61"/>
      <c r="Q92" s="61"/>
      <c r="R92" s="61"/>
      <c r="S92" s="61"/>
      <c r="T92" s="62"/>
      <c r="U92" s="62"/>
      <c r="V92" s="569">
        <f t="shared" si="3"/>
        <v>7</v>
      </c>
      <c r="W92" s="672"/>
      <c r="Y92" s="58"/>
      <c r="Z92" s="22"/>
      <c r="AA92" s="22"/>
    </row>
    <row r="93" spans="1:26" ht="15.75">
      <c r="A93" s="59">
        <v>58</v>
      </c>
      <c r="B93" s="3" t="s">
        <v>26</v>
      </c>
      <c r="C93" s="3" t="s">
        <v>19</v>
      </c>
      <c r="D93" s="38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>
        <v>7</v>
      </c>
      <c r="S93" s="43"/>
      <c r="T93" s="39"/>
      <c r="U93" s="39"/>
      <c r="V93" s="589">
        <f t="shared" si="3"/>
        <v>7</v>
      </c>
      <c r="W93" s="672"/>
      <c r="Y93" s="58"/>
      <c r="Z93" s="22"/>
    </row>
    <row r="94" spans="1:26" ht="16.5" thickBot="1">
      <c r="A94" s="564">
        <v>59</v>
      </c>
      <c r="B94" s="537" t="s">
        <v>232</v>
      </c>
      <c r="C94" s="537" t="s">
        <v>35</v>
      </c>
      <c r="D94" s="555">
        <v>7</v>
      </c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8"/>
      <c r="T94" s="557"/>
      <c r="U94" s="611"/>
      <c r="V94" s="563">
        <f t="shared" si="3"/>
        <v>7</v>
      </c>
      <c r="W94" s="674"/>
      <c r="Y94" s="58"/>
      <c r="Z94" s="22"/>
    </row>
    <row r="95" spans="1:26" ht="15.75">
      <c r="A95" s="64">
        <v>60</v>
      </c>
      <c r="B95" s="68" t="s">
        <v>96</v>
      </c>
      <c r="C95" s="68" t="s">
        <v>23</v>
      </c>
      <c r="D95" s="414">
        <v>2.2</v>
      </c>
      <c r="E95" s="62"/>
      <c r="F95" s="62"/>
      <c r="G95" s="61"/>
      <c r="H95" s="62"/>
      <c r="I95" s="61"/>
      <c r="J95" s="61"/>
      <c r="K95" s="61">
        <v>4</v>
      </c>
      <c r="L95" s="62"/>
      <c r="M95" s="61"/>
      <c r="N95" s="61"/>
      <c r="O95" s="61"/>
      <c r="P95" s="61"/>
      <c r="Q95" s="61"/>
      <c r="R95" s="61"/>
      <c r="S95" s="77"/>
      <c r="T95" s="121"/>
      <c r="U95" s="613"/>
      <c r="V95" s="420">
        <f t="shared" si="3"/>
        <v>6.2</v>
      </c>
      <c r="W95" s="618">
        <v>60</v>
      </c>
      <c r="Y95" s="58"/>
      <c r="Z95" s="22"/>
    </row>
    <row r="96" spans="1:26" ht="15.75">
      <c r="A96" s="59">
        <v>61</v>
      </c>
      <c r="B96" s="3" t="s">
        <v>25</v>
      </c>
      <c r="C96" s="3" t="s">
        <v>0</v>
      </c>
      <c r="D96" s="31"/>
      <c r="E96" s="67"/>
      <c r="F96" s="67">
        <v>3</v>
      </c>
      <c r="G96" s="31"/>
      <c r="H96" s="67"/>
      <c r="I96" s="33"/>
      <c r="J96" s="31"/>
      <c r="K96" s="31">
        <v>3</v>
      </c>
      <c r="L96" s="207"/>
      <c r="M96" s="37"/>
      <c r="N96" s="31"/>
      <c r="O96" s="31"/>
      <c r="P96" s="31"/>
      <c r="Q96" s="31"/>
      <c r="R96" s="37"/>
      <c r="S96" s="78"/>
      <c r="T96" s="310"/>
      <c r="U96" s="610"/>
      <c r="V96" s="589">
        <f t="shared" si="3"/>
        <v>6</v>
      </c>
      <c r="W96" s="672">
        <v>61</v>
      </c>
      <c r="Y96" s="58"/>
      <c r="Z96" s="22"/>
    </row>
    <row r="97" spans="1:26" ht="15.75">
      <c r="A97" s="59">
        <v>62</v>
      </c>
      <c r="B97" s="423" t="s">
        <v>73</v>
      </c>
      <c r="C97" s="426" t="s">
        <v>74</v>
      </c>
      <c r="D97" s="56">
        <v>6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0"/>
      <c r="T97" s="41"/>
      <c r="U97" s="608"/>
      <c r="V97" s="577">
        <f t="shared" si="3"/>
        <v>6</v>
      </c>
      <c r="W97" s="672"/>
      <c r="Y97" s="58"/>
      <c r="Z97" s="22"/>
    </row>
    <row r="98" spans="1:31" ht="15.75">
      <c r="A98" s="59">
        <v>63</v>
      </c>
      <c r="B98" s="417" t="s">
        <v>200</v>
      </c>
      <c r="C98" s="59" t="s">
        <v>74</v>
      </c>
      <c r="D98" s="56">
        <v>6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0"/>
      <c r="T98" s="41"/>
      <c r="U98" s="608"/>
      <c r="V98" s="569">
        <f t="shared" si="3"/>
        <v>6</v>
      </c>
      <c r="W98" s="672"/>
      <c r="Y98" s="58"/>
      <c r="Z98" s="22"/>
      <c r="AE98" s="22"/>
    </row>
    <row r="99" spans="1:31" ht="15.75">
      <c r="A99" s="59">
        <v>64</v>
      </c>
      <c r="B99" s="3" t="s">
        <v>222</v>
      </c>
      <c r="C99" s="3" t="s">
        <v>157</v>
      </c>
      <c r="D99" s="56">
        <v>6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0"/>
      <c r="T99" s="41"/>
      <c r="U99" s="608"/>
      <c r="V99" s="589">
        <f t="shared" si="3"/>
        <v>6</v>
      </c>
      <c r="W99" s="679"/>
      <c r="Y99" s="58"/>
      <c r="Z99" s="22"/>
      <c r="AE99" s="22"/>
    </row>
    <row r="100" spans="1:26" ht="15.75">
      <c r="A100" s="59">
        <v>65</v>
      </c>
      <c r="B100" s="3" t="s">
        <v>87</v>
      </c>
      <c r="C100" s="3" t="s">
        <v>6</v>
      </c>
      <c r="D100" s="31">
        <v>5</v>
      </c>
      <c r="E100" s="67"/>
      <c r="F100" s="67"/>
      <c r="G100" s="31"/>
      <c r="H100" s="67"/>
      <c r="I100" s="33"/>
      <c r="J100" s="31"/>
      <c r="K100" s="31"/>
      <c r="L100" s="33"/>
      <c r="M100" s="31"/>
      <c r="N100" s="31"/>
      <c r="O100" s="31"/>
      <c r="P100" s="31"/>
      <c r="Q100" s="31"/>
      <c r="R100" s="37"/>
      <c r="S100" s="78"/>
      <c r="T100" s="66"/>
      <c r="U100" s="610"/>
      <c r="V100" s="577">
        <f t="shared" si="3"/>
        <v>5</v>
      </c>
      <c r="W100" s="672">
        <v>65</v>
      </c>
      <c r="Y100" s="58"/>
      <c r="Z100" s="22"/>
    </row>
    <row r="101" spans="1:26" ht="15.75">
      <c r="A101" s="59">
        <v>66</v>
      </c>
      <c r="B101" s="3" t="s">
        <v>61</v>
      </c>
      <c r="C101" s="3" t="s">
        <v>19</v>
      </c>
      <c r="D101" s="56">
        <v>5</v>
      </c>
      <c r="E101" s="39"/>
      <c r="F101" s="39"/>
      <c r="G101" s="43"/>
      <c r="H101" s="39"/>
      <c r="I101" s="43"/>
      <c r="J101" s="43"/>
      <c r="K101" s="43"/>
      <c r="L101" s="39"/>
      <c r="M101" s="43"/>
      <c r="N101" s="43"/>
      <c r="O101" s="43"/>
      <c r="P101" s="43"/>
      <c r="Q101" s="43"/>
      <c r="R101" s="43"/>
      <c r="S101" s="40"/>
      <c r="T101" s="41"/>
      <c r="U101" s="608"/>
      <c r="V101" s="577">
        <f t="shared" si="3"/>
        <v>5</v>
      </c>
      <c r="W101" s="672"/>
      <c r="Y101" s="58"/>
      <c r="Z101" s="22"/>
    </row>
    <row r="102" spans="1:26" ht="15.75">
      <c r="A102" s="59">
        <v>67</v>
      </c>
      <c r="B102" s="46" t="s">
        <v>107</v>
      </c>
      <c r="C102" s="46" t="s">
        <v>6</v>
      </c>
      <c r="D102" s="416">
        <v>5</v>
      </c>
      <c r="E102" s="47"/>
      <c r="F102" s="47"/>
      <c r="G102" s="47"/>
      <c r="H102" s="63"/>
      <c r="I102" s="47"/>
      <c r="J102" s="47"/>
      <c r="K102" s="47"/>
      <c r="L102" s="63"/>
      <c r="M102" s="47"/>
      <c r="N102" s="47"/>
      <c r="O102" s="47"/>
      <c r="P102" s="47"/>
      <c r="Q102" s="47"/>
      <c r="R102" s="47"/>
      <c r="S102" s="48"/>
      <c r="T102" s="311"/>
      <c r="U102" s="612"/>
      <c r="V102" s="569">
        <f t="shared" si="3"/>
        <v>5</v>
      </c>
      <c r="W102" s="672"/>
      <c r="Y102" s="58"/>
      <c r="Z102" s="22"/>
    </row>
    <row r="103" spans="1:26" ht="15.75">
      <c r="A103" s="59">
        <v>68</v>
      </c>
      <c r="B103" s="3" t="s">
        <v>30</v>
      </c>
      <c r="C103" s="3" t="s">
        <v>18</v>
      </c>
      <c r="D103" s="31"/>
      <c r="E103" s="67"/>
      <c r="F103" s="67"/>
      <c r="G103" s="31"/>
      <c r="H103" s="67"/>
      <c r="I103" s="33"/>
      <c r="J103" s="31"/>
      <c r="K103" s="31">
        <v>4</v>
      </c>
      <c r="L103" s="207"/>
      <c r="M103" s="37"/>
      <c r="N103" s="31"/>
      <c r="O103" s="31"/>
      <c r="P103" s="31"/>
      <c r="Q103" s="31"/>
      <c r="R103" s="37"/>
      <c r="S103" s="78"/>
      <c r="T103" s="310"/>
      <c r="U103" s="610"/>
      <c r="V103" s="577">
        <f t="shared" si="3"/>
        <v>4</v>
      </c>
      <c r="W103" s="671">
        <v>68</v>
      </c>
      <c r="Y103" s="58"/>
      <c r="Z103" s="22"/>
    </row>
    <row r="104" spans="1:26" ht="15.75">
      <c r="A104" s="59">
        <v>69</v>
      </c>
      <c r="B104" s="3" t="s">
        <v>105</v>
      </c>
      <c r="C104" s="3" t="s">
        <v>18</v>
      </c>
      <c r="D104" s="38"/>
      <c r="E104" s="43"/>
      <c r="F104" s="43"/>
      <c r="G104" s="43"/>
      <c r="H104" s="39"/>
      <c r="I104" s="39"/>
      <c r="J104" s="43"/>
      <c r="K104" s="43">
        <v>4</v>
      </c>
      <c r="L104" s="39"/>
      <c r="M104" s="43"/>
      <c r="N104" s="43"/>
      <c r="O104" s="43"/>
      <c r="P104" s="43"/>
      <c r="Q104" s="43"/>
      <c r="R104" s="43"/>
      <c r="S104" s="40"/>
      <c r="T104" s="41"/>
      <c r="U104" s="608"/>
      <c r="V104" s="577">
        <f t="shared" si="3"/>
        <v>4</v>
      </c>
      <c r="W104" s="672"/>
      <c r="Y104" s="58"/>
      <c r="Z104" s="22"/>
    </row>
    <row r="105" spans="1:26" ht="15.75">
      <c r="A105" s="79">
        <v>70</v>
      </c>
      <c r="B105" s="46" t="s">
        <v>178</v>
      </c>
      <c r="C105" s="47" t="s">
        <v>18</v>
      </c>
      <c r="D105" s="575"/>
      <c r="E105" s="47"/>
      <c r="F105" s="47"/>
      <c r="G105" s="47"/>
      <c r="H105" s="63"/>
      <c r="I105" s="47"/>
      <c r="J105" s="47"/>
      <c r="K105" s="47">
        <v>4</v>
      </c>
      <c r="L105" s="63"/>
      <c r="M105" s="47"/>
      <c r="N105" s="47"/>
      <c r="O105" s="47"/>
      <c r="P105" s="47"/>
      <c r="Q105" s="47"/>
      <c r="R105" s="47"/>
      <c r="S105" s="48"/>
      <c r="T105" s="311"/>
      <c r="U105" s="612"/>
      <c r="V105" s="569">
        <f t="shared" si="3"/>
        <v>4</v>
      </c>
      <c r="W105" s="673"/>
      <c r="Z105" s="60"/>
    </row>
    <row r="106" spans="1:23" ht="15.75">
      <c r="A106" s="59">
        <v>71</v>
      </c>
      <c r="B106" s="43" t="s">
        <v>204</v>
      </c>
      <c r="C106" s="43" t="s">
        <v>0</v>
      </c>
      <c r="D106" s="56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>
        <v>4</v>
      </c>
      <c r="Q106" s="43"/>
      <c r="R106" s="43"/>
      <c r="S106" s="43"/>
      <c r="T106" s="39"/>
      <c r="U106" s="608"/>
      <c r="V106" s="569">
        <f t="shared" si="3"/>
        <v>4</v>
      </c>
      <c r="W106" s="673"/>
    </row>
    <row r="107" spans="1:27" ht="16.5" thickBot="1">
      <c r="A107" s="564">
        <v>72</v>
      </c>
      <c r="B107" s="570" t="s">
        <v>205</v>
      </c>
      <c r="C107" s="571"/>
      <c r="D107" s="572"/>
      <c r="E107" s="570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>
        <v>4</v>
      </c>
      <c r="Q107" s="570"/>
      <c r="R107" s="570"/>
      <c r="S107" s="573"/>
      <c r="T107" s="574"/>
      <c r="U107" s="614"/>
      <c r="V107" s="576">
        <f t="shared" si="3"/>
        <v>4</v>
      </c>
      <c r="W107" s="674"/>
      <c r="AA107" s="22"/>
    </row>
    <row r="108" spans="1:27" ht="15.75">
      <c r="A108" s="64">
        <v>73</v>
      </c>
      <c r="B108" s="68" t="s">
        <v>227</v>
      </c>
      <c r="C108" s="68" t="s">
        <v>6</v>
      </c>
      <c r="D108" s="54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77">
        <v>3</v>
      </c>
      <c r="T108" s="121"/>
      <c r="U108" s="613"/>
      <c r="V108" s="420">
        <f t="shared" si="3"/>
        <v>3</v>
      </c>
      <c r="W108" s="87">
        <v>73</v>
      </c>
      <c r="AA108" s="22"/>
    </row>
    <row r="109" spans="1:23" ht="15.75">
      <c r="A109" s="79">
        <v>74</v>
      </c>
      <c r="B109" s="46" t="s">
        <v>125</v>
      </c>
      <c r="C109" s="46" t="s">
        <v>106</v>
      </c>
      <c r="D109" s="416">
        <v>3</v>
      </c>
      <c r="E109" s="63"/>
      <c r="F109" s="63"/>
      <c r="G109" s="47"/>
      <c r="H109" s="63"/>
      <c r="I109" s="47"/>
      <c r="J109" s="47"/>
      <c r="K109" s="47"/>
      <c r="L109" s="63"/>
      <c r="M109" s="47"/>
      <c r="N109" s="47"/>
      <c r="O109" s="47"/>
      <c r="P109" s="47"/>
      <c r="Q109" s="47"/>
      <c r="R109" s="47"/>
      <c r="S109" s="48"/>
      <c r="T109" s="311"/>
      <c r="U109" s="612"/>
      <c r="V109" s="589">
        <f t="shared" si="3"/>
        <v>3</v>
      </c>
      <c r="W109" s="91">
        <v>73</v>
      </c>
    </row>
    <row r="110" spans="1:23" ht="15.75">
      <c r="A110" s="79">
        <v>75</v>
      </c>
      <c r="B110" s="46" t="s">
        <v>82</v>
      </c>
      <c r="C110" s="46" t="s">
        <v>83</v>
      </c>
      <c r="D110" s="416">
        <v>2.2</v>
      </c>
      <c r="E110" s="63"/>
      <c r="F110" s="63"/>
      <c r="G110" s="47"/>
      <c r="H110" s="63"/>
      <c r="I110" s="47"/>
      <c r="J110" s="47"/>
      <c r="K110" s="47"/>
      <c r="L110" s="63"/>
      <c r="M110" s="47"/>
      <c r="N110" s="47"/>
      <c r="O110" s="47"/>
      <c r="P110" s="47"/>
      <c r="Q110" s="47"/>
      <c r="R110" s="47"/>
      <c r="S110" s="48"/>
      <c r="T110" s="311"/>
      <c r="U110" s="612"/>
      <c r="V110" s="577">
        <f t="shared" si="3"/>
        <v>2.2</v>
      </c>
      <c r="W110" s="90">
        <v>75</v>
      </c>
    </row>
    <row r="111" spans="1:23" ht="15.75">
      <c r="A111" s="59">
        <v>76</v>
      </c>
      <c r="B111" s="3" t="s">
        <v>51</v>
      </c>
      <c r="C111" s="3" t="s">
        <v>89</v>
      </c>
      <c r="D111" s="56">
        <v>2</v>
      </c>
      <c r="E111" s="39"/>
      <c r="F111" s="39"/>
      <c r="G111" s="43"/>
      <c r="H111" s="39"/>
      <c r="I111" s="43"/>
      <c r="J111" s="43"/>
      <c r="K111" s="43"/>
      <c r="L111" s="39"/>
      <c r="M111" s="43"/>
      <c r="N111" s="43"/>
      <c r="O111" s="43"/>
      <c r="P111" s="43"/>
      <c r="Q111" s="43"/>
      <c r="R111" s="43"/>
      <c r="S111" s="40"/>
      <c r="T111" s="41"/>
      <c r="U111" s="608"/>
      <c r="V111" s="577">
        <f t="shared" si="3"/>
        <v>2</v>
      </c>
      <c r="W111" s="671">
        <v>76</v>
      </c>
    </row>
    <row r="112" spans="1:23" ht="15.75">
      <c r="A112" s="59">
        <v>77</v>
      </c>
      <c r="B112" s="46" t="s">
        <v>238</v>
      </c>
      <c r="C112" s="46" t="s">
        <v>34</v>
      </c>
      <c r="D112" s="416">
        <v>2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3"/>
      <c r="U112" s="63"/>
      <c r="V112" s="569">
        <f t="shared" si="3"/>
        <v>2</v>
      </c>
      <c r="W112" s="672"/>
    </row>
    <row r="113" spans="1:24" ht="15.75">
      <c r="A113" s="79">
        <v>78</v>
      </c>
      <c r="B113" s="46" t="s">
        <v>239</v>
      </c>
      <c r="C113" s="46" t="s">
        <v>106</v>
      </c>
      <c r="D113" s="416">
        <v>2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3"/>
      <c r="U113" s="612"/>
      <c r="V113" s="589">
        <f t="shared" si="3"/>
        <v>2</v>
      </c>
      <c r="W113" s="672"/>
      <c r="X113" s="88"/>
    </row>
    <row r="114" spans="1:24" ht="15.75">
      <c r="A114" s="79">
        <v>79</v>
      </c>
      <c r="B114" s="46" t="s">
        <v>57</v>
      </c>
      <c r="C114" s="46" t="s">
        <v>58</v>
      </c>
      <c r="D114" s="416">
        <v>2</v>
      </c>
      <c r="E114" s="63"/>
      <c r="F114" s="63"/>
      <c r="G114" s="47"/>
      <c r="H114" s="63"/>
      <c r="I114" s="63"/>
      <c r="J114" s="47"/>
      <c r="K114" s="47"/>
      <c r="L114" s="63"/>
      <c r="M114" s="47"/>
      <c r="N114" s="47"/>
      <c r="O114" s="47"/>
      <c r="P114" s="47"/>
      <c r="Q114" s="47"/>
      <c r="R114" s="47"/>
      <c r="S114" s="47"/>
      <c r="T114" s="63"/>
      <c r="U114" s="612"/>
      <c r="V114" s="577">
        <f t="shared" si="3"/>
        <v>2</v>
      </c>
      <c r="W114" s="672"/>
      <c r="X114" s="88"/>
    </row>
    <row r="115" spans="1:24" ht="16.5" thickBot="1">
      <c r="A115" s="564">
        <v>80</v>
      </c>
      <c r="B115" s="537" t="s">
        <v>240</v>
      </c>
      <c r="C115" s="537" t="s">
        <v>64</v>
      </c>
      <c r="D115" s="555">
        <v>2</v>
      </c>
      <c r="E115" s="559"/>
      <c r="F115" s="559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  <c r="Q115" s="559"/>
      <c r="R115" s="559"/>
      <c r="S115" s="559"/>
      <c r="T115" s="556"/>
      <c r="U115" s="611"/>
      <c r="V115" s="563">
        <f t="shared" si="3"/>
        <v>2</v>
      </c>
      <c r="W115" s="674"/>
      <c r="X115" s="88"/>
    </row>
    <row r="116" spans="1:23" ht="15.75">
      <c r="A116" s="578">
        <v>81</v>
      </c>
      <c r="B116" s="68" t="s">
        <v>116</v>
      </c>
      <c r="C116" s="68" t="s">
        <v>34</v>
      </c>
      <c r="D116" s="72">
        <v>1</v>
      </c>
      <c r="E116" s="579"/>
      <c r="F116" s="579"/>
      <c r="G116" s="160"/>
      <c r="H116" s="579"/>
      <c r="I116" s="76"/>
      <c r="J116" s="69"/>
      <c r="K116" s="69"/>
      <c r="L116" s="580"/>
      <c r="M116" s="74"/>
      <c r="N116" s="447"/>
      <c r="O116" s="69"/>
      <c r="P116" s="69"/>
      <c r="Q116" s="69"/>
      <c r="R116" s="74"/>
      <c r="S116" s="74"/>
      <c r="T116" s="206"/>
      <c r="U116" s="615"/>
      <c r="V116" s="589">
        <f t="shared" si="3"/>
        <v>1</v>
      </c>
      <c r="W116" s="678">
        <v>81</v>
      </c>
    </row>
    <row r="117" spans="1:23" ht="15.75">
      <c r="A117" s="130">
        <v>82</v>
      </c>
      <c r="B117" s="4" t="s">
        <v>128</v>
      </c>
      <c r="C117" s="3" t="s">
        <v>89</v>
      </c>
      <c r="D117" s="415">
        <v>1</v>
      </c>
      <c r="E117" s="39"/>
      <c r="F117" s="65"/>
      <c r="G117" s="43"/>
      <c r="H117" s="65"/>
      <c r="I117" s="61"/>
      <c r="J117" s="89"/>
      <c r="K117" s="43"/>
      <c r="L117" s="65"/>
      <c r="M117" s="240"/>
      <c r="N117" s="55"/>
      <c r="O117" s="55"/>
      <c r="P117" s="55"/>
      <c r="Q117" s="43"/>
      <c r="R117" s="55"/>
      <c r="S117" s="55"/>
      <c r="T117" s="312"/>
      <c r="U117" s="608"/>
      <c r="V117" s="577">
        <f t="shared" si="3"/>
        <v>1</v>
      </c>
      <c r="W117" s="672"/>
    </row>
    <row r="118" spans="1:23" ht="15.75">
      <c r="A118" s="170">
        <v>83</v>
      </c>
      <c r="B118" s="528" t="s">
        <v>85</v>
      </c>
      <c r="C118" s="46" t="s">
        <v>81</v>
      </c>
      <c r="D118" s="418">
        <v>1</v>
      </c>
      <c r="E118" s="532"/>
      <c r="F118" s="63"/>
      <c r="G118" s="131"/>
      <c r="H118" s="284"/>
      <c r="I118" s="47"/>
      <c r="J118" s="437"/>
      <c r="K118" s="47"/>
      <c r="L118" s="63"/>
      <c r="M118" s="131"/>
      <c r="N118" s="131"/>
      <c r="O118" s="131"/>
      <c r="P118" s="131"/>
      <c r="Q118" s="57"/>
      <c r="R118" s="131"/>
      <c r="S118" s="131"/>
      <c r="T118" s="63"/>
      <c r="U118" s="616"/>
      <c r="V118" s="577">
        <f t="shared" si="3"/>
        <v>1</v>
      </c>
      <c r="W118" s="672"/>
    </row>
    <row r="119" spans="1:23" ht="15.75">
      <c r="A119" s="59">
        <v>84</v>
      </c>
      <c r="B119" s="3" t="s">
        <v>51</v>
      </c>
      <c r="C119" s="3" t="s">
        <v>81</v>
      </c>
      <c r="D119" s="56">
        <v>1</v>
      </c>
      <c r="E119" s="39"/>
      <c r="F119" s="39"/>
      <c r="G119" s="43"/>
      <c r="H119" s="39"/>
      <c r="I119" s="43"/>
      <c r="J119" s="43"/>
      <c r="K119" s="43"/>
      <c r="L119" s="39"/>
      <c r="M119" s="43"/>
      <c r="N119" s="43"/>
      <c r="O119" s="43"/>
      <c r="P119" s="43"/>
      <c r="Q119" s="43"/>
      <c r="R119" s="43"/>
      <c r="S119" s="43"/>
      <c r="T119" s="39"/>
      <c r="U119" s="608"/>
      <c r="V119" s="569">
        <f t="shared" si="3"/>
        <v>1</v>
      </c>
      <c r="W119" s="672"/>
    </row>
    <row r="120" spans="1:23" ht="15.75">
      <c r="A120" s="59">
        <v>85</v>
      </c>
      <c r="B120" s="99" t="s">
        <v>137</v>
      </c>
      <c r="C120" s="99" t="s">
        <v>55</v>
      </c>
      <c r="D120" s="56">
        <v>1</v>
      </c>
      <c r="E120" s="43"/>
      <c r="F120" s="43"/>
      <c r="G120" s="43"/>
      <c r="H120" s="39"/>
      <c r="I120" s="43"/>
      <c r="J120" s="43"/>
      <c r="K120" s="43"/>
      <c r="L120" s="39"/>
      <c r="M120" s="43"/>
      <c r="N120" s="43"/>
      <c r="O120" s="43"/>
      <c r="P120" s="43"/>
      <c r="Q120" s="43"/>
      <c r="R120" s="43"/>
      <c r="S120" s="43"/>
      <c r="T120" s="39"/>
      <c r="U120" s="608"/>
      <c r="V120" s="589">
        <f t="shared" si="3"/>
        <v>1</v>
      </c>
      <c r="W120" s="672"/>
    </row>
    <row r="121" spans="1:23" ht="15.75">
      <c r="A121" s="59">
        <v>86</v>
      </c>
      <c r="B121" s="3" t="s">
        <v>144</v>
      </c>
      <c r="C121" s="3" t="s">
        <v>35</v>
      </c>
      <c r="D121" s="56">
        <v>1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39"/>
      <c r="U121" s="608"/>
      <c r="V121" s="577">
        <f t="shared" si="3"/>
        <v>1</v>
      </c>
      <c r="W121" s="672"/>
    </row>
    <row r="122" spans="1:23" ht="15.75">
      <c r="A122" s="59">
        <v>87</v>
      </c>
      <c r="B122" s="3" t="s">
        <v>233</v>
      </c>
      <c r="C122" s="3" t="s">
        <v>68</v>
      </c>
      <c r="D122" s="56">
        <v>1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39"/>
      <c r="U122" s="608"/>
      <c r="V122" s="577">
        <f t="shared" si="3"/>
        <v>1</v>
      </c>
      <c r="W122" s="672"/>
    </row>
    <row r="123" spans="1:23" ht="15.75">
      <c r="A123" s="59">
        <v>88</v>
      </c>
      <c r="B123" s="3" t="s">
        <v>234</v>
      </c>
      <c r="C123" s="3" t="s">
        <v>23</v>
      </c>
      <c r="D123" s="56">
        <v>1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39"/>
      <c r="U123" s="608"/>
      <c r="V123" s="577">
        <f t="shared" si="3"/>
        <v>1</v>
      </c>
      <c r="W123" s="672"/>
    </row>
    <row r="124" spans="1:23" ht="15.75">
      <c r="A124" s="59">
        <v>89</v>
      </c>
      <c r="B124" s="3" t="s">
        <v>235</v>
      </c>
      <c r="C124" s="3" t="s">
        <v>0</v>
      </c>
      <c r="D124" s="56">
        <v>1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39"/>
      <c r="U124" s="608"/>
      <c r="V124" s="577">
        <f t="shared" si="3"/>
        <v>1</v>
      </c>
      <c r="W124" s="672"/>
    </row>
    <row r="125" spans="1:23" ht="15.75">
      <c r="A125" s="59">
        <v>90</v>
      </c>
      <c r="B125" s="3" t="s">
        <v>236</v>
      </c>
      <c r="C125" s="3" t="s">
        <v>0</v>
      </c>
      <c r="D125" s="56">
        <v>1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39"/>
      <c r="U125" s="608"/>
      <c r="V125" s="577">
        <f t="shared" si="3"/>
        <v>1</v>
      </c>
      <c r="W125" s="672"/>
    </row>
    <row r="126" spans="1:23" ht="15.75">
      <c r="A126" s="59">
        <v>91</v>
      </c>
      <c r="B126" s="3" t="s">
        <v>237</v>
      </c>
      <c r="C126" s="3" t="s">
        <v>0</v>
      </c>
      <c r="D126" s="56">
        <v>1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39"/>
      <c r="U126" s="608"/>
      <c r="V126" s="569">
        <f t="shared" si="3"/>
        <v>1</v>
      </c>
      <c r="W126" s="672"/>
    </row>
    <row r="127" spans="1:23" ht="15.75">
      <c r="A127" s="59">
        <v>92</v>
      </c>
      <c r="B127" s="3" t="s">
        <v>169</v>
      </c>
      <c r="C127" s="3" t="s">
        <v>34</v>
      </c>
      <c r="D127" s="56">
        <v>1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39"/>
      <c r="U127" s="608"/>
      <c r="V127" s="589">
        <f t="shared" si="3"/>
        <v>1</v>
      </c>
      <c r="W127" s="672"/>
    </row>
    <row r="128" spans="1:23" ht="15.75">
      <c r="A128" s="59">
        <v>93</v>
      </c>
      <c r="B128" s="3" t="s">
        <v>216</v>
      </c>
      <c r="C128" s="3" t="s">
        <v>52</v>
      </c>
      <c r="D128" s="56">
        <v>1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39"/>
      <c r="U128" s="608"/>
      <c r="V128" s="577">
        <f t="shared" si="3"/>
        <v>1</v>
      </c>
      <c r="W128" s="672"/>
    </row>
    <row r="129" spans="1:23" ht="15.75">
      <c r="A129" s="59">
        <v>94</v>
      </c>
      <c r="B129" s="99" t="s">
        <v>219</v>
      </c>
      <c r="C129" s="99" t="s">
        <v>55</v>
      </c>
      <c r="D129" s="56">
        <v>1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39"/>
      <c r="U129" s="608"/>
      <c r="V129" s="577">
        <f t="shared" si="3"/>
        <v>1</v>
      </c>
      <c r="W129" s="672"/>
    </row>
    <row r="130" spans="1:23" ht="25.5">
      <c r="A130" s="59">
        <v>95</v>
      </c>
      <c r="B130" s="3" t="s">
        <v>88</v>
      </c>
      <c r="C130" s="3" t="s">
        <v>241</v>
      </c>
      <c r="D130" s="56">
        <v>1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39"/>
      <c r="U130" s="608"/>
      <c r="V130" s="569">
        <f t="shared" si="3"/>
        <v>1</v>
      </c>
      <c r="W130" s="672"/>
    </row>
    <row r="131" spans="1:23" ht="15.75">
      <c r="A131" s="59">
        <v>96</v>
      </c>
      <c r="B131" s="3" t="s">
        <v>92</v>
      </c>
      <c r="C131" s="3" t="s">
        <v>19</v>
      </c>
      <c r="D131" s="56">
        <v>1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39"/>
      <c r="U131" s="608"/>
      <c r="V131" s="565">
        <v>1</v>
      </c>
      <c r="W131" s="679"/>
    </row>
    <row r="132" spans="1:23" ht="16.5" thickBot="1">
      <c r="A132" s="593">
        <v>97</v>
      </c>
      <c r="B132" s="594" t="s">
        <v>148</v>
      </c>
      <c r="C132" s="595" t="s">
        <v>149</v>
      </c>
      <c r="D132" s="596"/>
      <c r="E132" s="596"/>
      <c r="F132" s="596"/>
      <c r="G132" s="597"/>
      <c r="H132" s="598">
        <v>0.5</v>
      </c>
      <c r="I132" s="596"/>
      <c r="J132" s="596"/>
      <c r="K132" s="596"/>
      <c r="L132" s="599"/>
      <c r="M132" s="596"/>
      <c r="N132" s="597"/>
      <c r="O132" s="596"/>
      <c r="P132" s="596"/>
      <c r="Q132" s="596"/>
      <c r="R132" s="597"/>
      <c r="S132" s="596"/>
      <c r="T132" s="600"/>
      <c r="U132" s="617"/>
      <c r="V132" s="576">
        <f>D132+E132+F132+G132+H132+I132+J132+K132+L132+M132+N132+O132+P132+Q132+R132+S132+T132+U132</f>
        <v>0.5</v>
      </c>
      <c r="W132" s="592">
        <v>97</v>
      </c>
    </row>
  </sheetData>
  <sheetProtection/>
  <mergeCells count="66">
    <mergeCell ref="W80:W83"/>
    <mergeCell ref="W103:W107"/>
    <mergeCell ref="O7:O9"/>
    <mergeCell ref="V33:V35"/>
    <mergeCell ref="W111:W115"/>
    <mergeCell ref="W116:W131"/>
    <mergeCell ref="W84:W89"/>
    <mergeCell ref="W90:W94"/>
    <mergeCell ref="W96:W99"/>
    <mergeCell ref="W100:W102"/>
    <mergeCell ref="U33:U35"/>
    <mergeCell ref="R33:R35"/>
    <mergeCell ref="F33:F35"/>
    <mergeCell ref="K33:K35"/>
    <mergeCell ref="W66:W68"/>
    <mergeCell ref="W74:W78"/>
    <mergeCell ref="G7:G9"/>
    <mergeCell ref="D33:D35"/>
    <mergeCell ref="W33:W35"/>
    <mergeCell ref="E33:E35"/>
    <mergeCell ref="H33:H35"/>
    <mergeCell ref="L33:L35"/>
    <mergeCell ref="N33:N35"/>
    <mergeCell ref="R7:R9"/>
    <mergeCell ref="M33:M35"/>
    <mergeCell ref="O33:O35"/>
    <mergeCell ref="B33:B35"/>
    <mergeCell ref="C33:C35"/>
    <mergeCell ref="J33:J35"/>
    <mergeCell ref="Q33:Q35"/>
    <mergeCell ref="Q7:Q9"/>
    <mergeCell ref="I7:I9"/>
    <mergeCell ref="L7:L9"/>
    <mergeCell ref="K7:K9"/>
    <mergeCell ref="G33:G35"/>
    <mergeCell ref="I33:I35"/>
    <mergeCell ref="A33:A35"/>
    <mergeCell ref="A2:Y2"/>
    <mergeCell ref="A3:Y3"/>
    <mergeCell ref="A5:Y5"/>
    <mergeCell ref="J7:J9"/>
    <mergeCell ref="A7:A9"/>
    <mergeCell ref="V7:V9"/>
    <mergeCell ref="C7:C9"/>
    <mergeCell ref="B7:B9"/>
    <mergeCell ref="P33:P35"/>
    <mergeCell ref="X7:X9"/>
    <mergeCell ref="X6:Y6"/>
    <mergeCell ref="Y7:Y9"/>
    <mergeCell ref="A31:Y31"/>
    <mergeCell ref="E7:E9"/>
    <mergeCell ref="D6:N6"/>
    <mergeCell ref="D7:D9"/>
    <mergeCell ref="N7:N9"/>
    <mergeCell ref="M7:M9"/>
    <mergeCell ref="F7:F9"/>
    <mergeCell ref="Z7:AJ8"/>
    <mergeCell ref="X33:AH34"/>
    <mergeCell ref="P7:P9"/>
    <mergeCell ref="H7:H9"/>
    <mergeCell ref="U7:U9"/>
    <mergeCell ref="S33:S35"/>
    <mergeCell ref="S7:S9"/>
    <mergeCell ref="T33:T35"/>
    <mergeCell ref="T7:T9"/>
    <mergeCell ref="W7:W9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3"/>
  <sheetViews>
    <sheetView tabSelected="1" zoomScale="68" zoomScaleNormal="68" zoomScalePageLayoutView="0" workbookViewId="0" topLeftCell="A1">
      <pane ySplit="2115" topLeftCell="A4" activePane="bottomLeft" state="split"/>
      <selection pane="topLeft" activeCell="Z2" sqref="Z2:Z4"/>
      <selection pane="bottomLeft" activeCell="U7" sqref="U7"/>
    </sheetView>
  </sheetViews>
  <sheetFormatPr defaultColWidth="9.140625" defaultRowHeight="15"/>
  <cols>
    <col min="1" max="1" width="4.8515625" style="82" customWidth="1"/>
    <col min="2" max="2" width="24.421875" style="82" customWidth="1"/>
    <col min="3" max="3" width="22.140625" style="82" customWidth="1"/>
    <col min="4" max="5" width="9.140625" style="94" customWidth="1"/>
    <col min="6" max="6" width="11.421875" style="0" customWidth="1"/>
    <col min="10" max="10" width="10.421875" style="0" customWidth="1"/>
  </cols>
  <sheetData>
    <row r="1" spans="1:19" ht="15">
      <c r="A1" s="684" t="s">
        <v>132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</row>
    <row r="2" spans="1:36" ht="15">
      <c r="A2" s="685" t="s">
        <v>1</v>
      </c>
      <c r="B2" s="685" t="s">
        <v>3</v>
      </c>
      <c r="C2" s="685" t="s">
        <v>2</v>
      </c>
      <c r="D2" s="682" t="s">
        <v>110</v>
      </c>
      <c r="E2" s="682" t="s">
        <v>111</v>
      </c>
      <c r="F2" s="642" t="s">
        <v>112</v>
      </c>
      <c r="G2" s="642" t="s">
        <v>113</v>
      </c>
      <c r="H2" s="642" t="s">
        <v>154</v>
      </c>
      <c r="I2" s="642" t="s">
        <v>168</v>
      </c>
      <c r="J2" s="642" t="s">
        <v>181</v>
      </c>
      <c r="K2" s="642" t="s">
        <v>182</v>
      </c>
      <c r="L2" s="642" t="s">
        <v>183</v>
      </c>
      <c r="M2" s="642" t="s">
        <v>184</v>
      </c>
      <c r="N2" s="642" t="s">
        <v>185</v>
      </c>
      <c r="O2" s="642" t="s">
        <v>186</v>
      </c>
      <c r="P2" s="642" t="s">
        <v>187</v>
      </c>
      <c r="Q2" s="642" t="s">
        <v>194</v>
      </c>
      <c r="R2" s="642" t="s">
        <v>196</v>
      </c>
      <c r="S2" s="642" t="s">
        <v>195</v>
      </c>
      <c r="T2" s="642" t="s">
        <v>197</v>
      </c>
      <c r="U2" s="642" t="s">
        <v>210</v>
      </c>
      <c r="V2" s="642" t="s">
        <v>211</v>
      </c>
      <c r="W2" s="642" t="s">
        <v>212</v>
      </c>
      <c r="X2" s="682" t="s">
        <v>213</v>
      </c>
      <c r="Y2" s="682" t="s">
        <v>214</v>
      </c>
      <c r="Z2" s="682" t="s">
        <v>243</v>
      </c>
      <c r="AA2" s="436"/>
      <c r="AB2" s="436"/>
      <c r="AC2" s="436"/>
      <c r="AD2" s="436"/>
      <c r="AE2" s="436"/>
      <c r="AF2" s="436"/>
      <c r="AG2" s="436"/>
      <c r="AH2" s="436"/>
      <c r="AI2" s="436"/>
      <c r="AJ2" s="436"/>
    </row>
    <row r="3" spans="1:36" ht="15">
      <c r="A3" s="685"/>
      <c r="B3" s="685"/>
      <c r="C3" s="685"/>
      <c r="D3" s="682"/>
      <c r="E3" s="68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82"/>
      <c r="Y3" s="682"/>
      <c r="Z3" s="682"/>
      <c r="AA3" s="436"/>
      <c r="AB3" s="436"/>
      <c r="AC3" s="436"/>
      <c r="AD3" s="436"/>
      <c r="AE3" s="436"/>
      <c r="AF3" s="436"/>
      <c r="AG3" s="436"/>
      <c r="AH3" s="436"/>
      <c r="AI3" s="436"/>
      <c r="AJ3" s="436"/>
    </row>
    <row r="4" spans="1:36" ht="81.75" customHeight="1" thickBot="1">
      <c r="A4" s="685"/>
      <c r="B4" s="685"/>
      <c r="C4" s="685"/>
      <c r="D4" s="683"/>
      <c r="E4" s="683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3"/>
      <c r="Y4" s="683"/>
      <c r="Z4" s="683"/>
      <c r="AA4" s="81"/>
      <c r="AB4" s="81"/>
      <c r="AC4" s="81"/>
      <c r="AD4" s="80"/>
      <c r="AE4" s="80"/>
      <c r="AF4" s="80"/>
      <c r="AG4" s="80"/>
      <c r="AH4" s="80"/>
      <c r="AI4" s="80"/>
      <c r="AJ4" s="80"/>
    </row>
    <row r="5" spans="1:36" ht="38.25" customHeight="1" thickBot="1">
      <c r="A5" s="1">
        <v>1</v>
      </c>
      <c r="B5" s="75" t="s">
        <v>45</v>
      </c>
      <c r="C5" s="218" t="s">
        <v>46</v>
      </c>
      <c r="D5" s="219">
        <v>1</v>
      </c>
      <c r="E5" s="220">
        <v>1</v>
      </c>
      <c r="F5" s="215" t="s">
        <v>141</v>
      </c>
      <c r="G5" s="221"/>
      <c r="H5" s="220">
        <v>1</v>
      </c>
      <c r="I5" s="220">
        <v>1</v>
      </c>
      <c r="J5" s="215" t="s">
        <v>141</v>
      </c>
      <c r="K5" s="222"/>
      <c r="L5" s="330">
        <v>2.4</v>
      </c>
      <c r="M5" s="328">
        <v>2</v>
      </c>
      <c r="N5" s="329">
        <v>2</v>
      </c>
      <c r="O5" s="327"/>
      <c r="P5" s="329">
        <v>2</v>
      </c>
      <c r="Q5" s="329">
        <v>1</v>
      </c>
      <c r="R5" s="330">
        <v>1.2</v>
      </c>
      <c r="S5" s="328">
        <v>1.2</v>
      </c>
      <c r="T5" s="329">
        <v>1</v>
      </c>
      <c r="U5" s="329">
        <v>1</v>
      </c>
      <c r="V5" s="329">
        <v>1.2</v>
      </c>
      <c r="W5" s="330">
        <v>1</v>
      </c>
      <c r="X5" s="493">
        <v>1.2</v>
      </c>
      <c r="Y5" s="452">
        <v>1</v>
      </c>
      <c r="Z5" s="461">
        <v>1</v>
      </c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38.25" customHeight="1" thickBot="1">
      <c r="A6" s="2">
        <v>2</v>
      </c>
      <c r="B6" s="3" t="s">
        <v>22</v>
      </c>
      <c r="C6" s="3" t="s">
        <v>29</v>
      </c>
      <c r="D6" s="151"/>
      <c r="E6" s="151"/>
      <c r="F6" s="152"/>
      <c r="G6" s="160"/>
      <c r="H6" s="152"/>
      <c r="I6" s="439"/>
      <c r="J6" s="441">
        <v>2</v>
      </c>
      <c r="K6" s="440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494"/>
      <c r="Y6" s="86"/>
      <c r="Z6" s="59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5.5" customHeight="1" thickBot="1">
      <c r="A7" s="1">
        <v>3</v>
      </c>
      <c r="B7" s="14" t="s">
        <v>4</v>
      </c>
      <c r="C7" s="15" t="s">
        <v>33</v>
      </c>
      <c r="D7" s="145">
        <v>1</v>
      </c>
      <c r="E7" s="146">
        <v>1</v>
      </c>
      <c r="F7" s="146">
        <v>1</v>
      </c>
      <c r="G7" s="146">
        <v>1</v>
      </c>
      <c r="H7" s="147">
        <v>1.2</v>
      </c>
      <c r="I7" s="219" t="s">
        <v>198</v>
      </c>
      <c r="J7" s="329">
        <v>2.4</v>
      </c>
      <c r="K7" s="329">
        <v>2</v>
      </c>
      <c r="L7" s="217"/>
      <c r="M7" s="217"/>
      <c r="N7" s="217"/>
      <c r="O7" s="217"/>
      <c r="P7" s="217"/>
      <c r="Q7" s="330" t="s">
        <v>198</v>
      </c>
      <c r="R7" s="328">
        <v>1</v>
      </c>
      <c r="S7" s="329"/>
      <c r="T7" s="329"/>
      <c r="U7" s="329" t="s">
        <v>198</v>
      </c>
      <c r="V7" s="329"/>
      <c r="W7" s="329">
        <v>1.2</v>
      </c>
      <c r="X7" s="495">
        <v>1</v>
      </c>
      <c r="Y7" s="452" t="s">
        <v>198</v>
      </c>
      <c r="Z7" s="370" t="s">
        <v>198</v>
      </c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38.25" customHeight="1" thickBot="1">
      <c r="A8" s="2">
        <v>4</v>
      </c>
      <c r="B8" s="14" t="s">
        <v>41</v>
      </c>
      <c r="C8" s="15" t="s">
        <v>34</v>
      </c>
      <c r="D8" s="145" t="s">
        <v>114</v>
      </c>
      <c r="E8" s="146" t="s">
        <v>114</v>
      </c>
      <c r="F8" s="146" t="s">
        <v>114</v>
      </c>
      <c r="G8" s="146" t="s">
        <v>114</v>
      </c>
      <c r="H8" s="147" t="s">
        <v>114</v>
      </c>
      <c r="I8" s="228" t="s">
        <v>160</v>
      </c>
      <c r="J8" s="255">
        <v>2</v>
      </c>
      <c r="K8" s="332">
        <v>2</v>
      </c>
      <c r="L8" s="333">
        <v>2</v>
      </c>
      <c r="M8" s="321">
        <v>2</v>
      </c>
      <c r="N8" s="334">
        <v>2</v>
      </c>
      <c r="O8" s="322">
        <v>2</v>
      </c>
      <c r="P8" s="322">
        <v>2</v>
      </c>
      <c r="Q8" s="323">
        <v>1</v>
      </c>
      <c r="R8" s="321">
        <v>1</v>
      </c>
      <c r="S8" s="322">
        <v>1</v>
      </c>
      <c r="T8" s="322">
        <v>1</v>
      </c>
      <c r="U8" s="322">
        <v>1</v>
      </c>
      <c r="V8" s="323">
        <v>1</v>
      </c>
      <c r="W8" s="321">
        <v>1</v>
      </c>
      <c r="X8" s="495">
        <v>1</v>
      </c>
      <c r="Y8" s="452">
        <v>1</v>
      </c>
      <c r="Z8" s="370" t="s">
        <v>198</v>
      </c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38.25" customHeight="1" thickBot="1">
      <c r="A9" s="1">
        <v>5</v>
      </c>
      <c r="B9" s="14" t="s">
        <v>38</v>
      </c>
      <c r="C9" s="14" t="s">
        <v>35</v>
      </c>
      <c r="D9" s="144"/>
      <c r="E9" s="216"/>
      <c r="F9" s="145" t="s">
        <v>114</v>
      </c>
      <c r="G9" s="161"/>
      <c r="H9" s="217"/>
      <c r="I9" s="146" t="s">
        <v>136</v>
      </c>
      <c r="J9" s="257">
        <v>2</v>
      </c>
      <c r="K9" s="335"/>
      <c r="L9" s="336">
        <v>2</v>
      </c>
      <c r="M9" s="337">
        <v>2</v>
      </c>
      <c r="N9" s="321">
        <v>2</v>
      </c>
      <c r="O9" s="322">
        <v>2</v>
      </c>
      <c r="P9" s="323">
        <v>2</v>
      </c>
      <c r="Q9" s="442"/>
      <c r="R9" s="338"/>
      <c r="S9" s="338"/>
      <c r="T9" s="338"/>
      <c r="U9" s="338"/>
      <c r="V9" s="331"/>
      <c r="W9" s="331"/>
      <c r="X9" s="496"/>
      <c r="Y9" s="86"/>
      <c r="Z9" s="59"/>
      <c r="AA9" s="22"/>
      <c r="AB9" s="22"/>
      <c r="AC9" s="7"/>
      <c r="AD9" s="7"/>
      <c r="AE9" s="7"/>
      <c r="AF9" s="7"/>
      <c r="AG9" s="7"/>
      <c r="AH9" s="7"/>
      <c r="AI9" s="7"/>
      <c r="AJ9" s="7"/>
    </row>
    <row r="10" spans="1:36" ht="38.25" customHeight="1" thickBot="1">
      <c r="A10" s="2">
        <v>6</v>
      </c>
      <c r="B10" s="14" t="s">
        <v>37</v>
      </c>
      <c r="C10" s="14" t="s">
        <v>6</v>
      </c>
      <c r="D10" s="166"/>
      <c r="E10" s="145" t="s">
        <v>114</v>
      </c>
      <c r="F10" s="167" t="s">
        <v>114</v>
      </c>
      <c r="G10" s="167" t="s">
        <v>114</v>
      </c>
      <c r="H10" s="167" t="s">
        <v>114</v>
      </c>
      <c r="I10" s="169" t="s">
        <v>114</v>
      </c>
      <c r="J10" s="328">
        <v>2</v>
      </c>
      <c r="K10" s="329">
        <v>2</v>
      </c>
      <c r="L10" s="329"/>
      <c r="M10" s="329"/>
      <c r="N10" s="329"/>
      <c r="O10" s="329"/>
      <c r="P10" s="329"/>
      <c r="Q10" s="329">
        <v>1</v>
      </c>
      <c r="R10" s="329">
        <v>1</v>
      </c>
      <c r="S10" s="344"/>
      <c r="T10" s="344"/>
      <c r="U10" s="345">
        <v>1</v>
      </c>
      <c r="V10" s="346"/>
      <c r="W10" s="325"/>
      <c r="X10" s="497"/>
      <c r="Y10" s="86"/>
      <c r="Z10" s="370">
        <v>1</v>
      </c>
      <c r="AA10" s="22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5.5" customHeight="1" thickBot="1">
      <c r="A11" s="1">
        <v>7</v>
      </c>
      <c r="B11" s="14" t="s">
        <v>20</v>
      </c>
      <c r="C11" s="15" t="s">
        <v>5</v>
      </c>
      <c r="D11" s="159" t="s">
        <v>114</v>
      </c>
      <c r="E11" s="168" t="s">
        <v>114</v>
      </c>
      <c r="F11" s="168" t="s">
        <v>114</v>
      </c>
      <c r="G11" s="168" t="s">
        <v>136</v>
      </c>
      <c r="H11" s="169" t="s">
        <v>114</v>
      </c>
      <c r="I11" s="145" t="s">
        <v>114</v>
      </c>
      <c r="J11" s="339">
        <v>2</v>
      </c>
      <c r="K11" s="339">
        <v>2</v>
      </c>
      <c r="L11" s="339">
        <v>2.4</v>
      </c>
      <c r="M11" s="340">
        <v>2</v>
      </c>
      <c r="N11" s="341">
        <v>2</v>
      </c>
      <c r="O11" s="342">
        <v>2.4</v>
      </c>
      <c r="P11" s="342">
        <v>2</v>
      </c>
      <c r="Q11" s="342">
        <v>1</v>
      </c>
      <c r="R11" s="348">
        <v>1.2</v>
      </c>
      <c r="S11" s="349">
        <v>1.2</v>
      </c>
      <c r="T11" s="344">
        <v>1</v>
      </c>
      <c r="U11" s="350">
        <v>1</v>
      </c>
      <c r="V11" s="351">
        <v>1.2</v>
      </c>
      <c r="W11" s="352">
        <v>1</v>
      </c>
      <c r="X11" s="498">
        <v>1.2</v>
      </c>
      <c r="Y11" s="452">
        <v>1</v>
      </c>
      <c r="Z11" s="513">
        <v>1</v>
      </c>
      <c r="AA11" s="22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5.5" customHeight="1" thickBot="1">
      <c r="A12" s="2">
        <v>8</v>
      </c>
      <c r="B12" s="3" t="s">
        <v>11</v>
      </c>
      <c r="C12" s="4" t="s">
        <v>0</v>
      </c>
      <c r="D12" s="165" t="s">
        <v>114</v>
      </c>
      <c r="E12" s="145" t="s">
        <v>114</v>
      </c>
      <c r="F12" s="146" t="s">
        <v>114</v>
      </c>
      <c r="G12" s="161"/>
      <c r="H12" s="146" t="s">
        <v>114</v>
      </c>
      <c r="I12" s="214"/>
      <c r="J12" s="215" t="s">
        <v>141</v>
      </c>
      <c r="K12" s="343"/>
      <c r="L12" s="321">
        <v>2.4</v>
      </c>
      <c r="M12" s="322">
        <v>2</v>
      </c>
      <c r="N12" s="322">
        <v>2</v>
      </c>
      <c r="O12" s="320"/>
      <c r="P12" s="322">
        <v>2</v>
      </c>
      <c r="Q12" s="323">
        <v>1</v>
      </c>
      <c r="R12" s="321">
        <v>1.2</v>
      </c>
      <c r="S12" s="322"/>
      <c r="T12" s="322">
        <v>1</v>
      </c>
      <c r="U12" s="322">
        <v>1</v>
      </c>
      <c r="V12" s="322"/>
      <c r="W12" s="322">
        <v>1</v>
      </c>
      <c r="X12" s="499"/>
      <c r="Y12" s="452">
        <v>1</v>
      </c>
      <c r="Z12" s="59"/>
      <c r="AA12" s="22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51" customHeight="1" thickBot="1">
      <c r="A13" s="1">
        <v>9</v>
      </c>
      <c r="B13" s="14" t="s">
        <v>36</v>
      </c>
      <c r="C13" s="14" t="s">
        <v>0</v>
      </c>
      <c r="D13" s="216"/>
      <c r="E13" s="219" t="s">
        <v>114</v>
      </c>
      <c r="F13" s="215" t="s">
        <v>141</v>
      </c>
      <c r="G13" s="161"/>
      <c r="H13" s="358" t="s">
        <v>114</v>
      </c>
      <c r="I13" s="445" t="s">
        <v>114</v>
      </c>
      <c r="J13" s="444"/>
      <c r="K13" s="325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500"/>
      <c r="Y13" s="86"/>
      <c r="Z13" s="59"/>
      <c r="AA13" s="22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5.5" customHeight="1" thickBot="1">
      <c r="A14" s="2">
        <v>10</v>
      </c>
      <c r="B14" s="14" t="s">
        <v>21</v>
      </c>
      <c r="C14" s="15" t="s">
        <v>5</v>
      </c>
      <c r="D14" s="145" t="s">
        <v>114</v>
      </c>
      <c r="E14" s="146" t="s">
        <v>114</v>
      </c>
      <c r="F14" s="146" t="s">
        <v>114</v>
      </c>
      <c r="G14" s="146" t="s">
        <v>136</v>
      </c>
      <c r="H14" s="163" t="s">
        <v>114</v>
      </c>
      <c r="I14" s="145" t="s">
        <v>114</v>
      </c>
      <c r="J14" s="686">
        <v>2</v>
      </c>
      <c r="K14" s="161"/>
      <c r="L14" s="161"/>
      <c r="M14" s="161"/>
      <c r="N14" s="686">
        <v>2</v>
      </c>
      <c r="O14" s="686">
        <v>2.4</v>
      </c>
      <c r="P14" s="687">
        <v>2</v>
      </c>
      <c r="Q14" s="321">
        <v>1</v>
      </c>
      <c r="R14" s="322">
        <v>1.2</v>
      </c>
      <c r="S14" s="322">
        <v>1.2</v>
      </c>
      <c r="T14" s="322">
        <v>1</v>
      </c>
      <c r="U14" s="323">
        <v>1</v>
      </c>
      <c r="V14" s="321">
        <v>1.2</v>
      </c>
      <c r="W14" s="322">
        <v>1</v>
      </c>
      <c r="X14" s="501">
        <v>1.2</v>
      </c>
      <c r="Y14" s="452">
        <v>1</v>
      </c>
      <c r="Z14" s="370">
        <v>1</v>
      </c>
      <c r="AA14" s="22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38.25" customHeight="1" thickBot="1">
      <c r="A15" s="1">
        <v>11</v>
      </c>
      <c r="B15" s="14" t="s">
        <v>101</v>
      </c>
      <c r="C15" s="14" t="s">
        <v>0</v>
      </c>
      <c r="D15" s="144"/>
      <c r="E15" s="151"/>
      <c r="F15" s="152"/>
      <c r="G15" s="160"/>
      <c r="H15" s="439"/>
      <c r="I15" s="449" t="s">
        <v>114</v>
      </c>
      <c r="J15" s="45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69"/>
      <c r="W15" s="69"/>
      <c r="X15" s="502"/>
      <c r="Y15" s="86"/>
      <c r="Z15" s="59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5.5" customHeight="1" thickBot="1">
      <c r="A16" s="2">
        <v>12</v>
      </c>
      <c r="B16" s="3" t="s">
        <v>26</v>
      </c>
      <c r="C16" s="3" t="s">
        <v>0</v>
      </c>
      <c r="D16" s="158"/>
      <c r="E16" s="219" t="s">
        <v>114</v>
      </c>
      <c r="F16" s="220" t="s">
        <v>114</v>
      </c>
      <c r="G16" s="161"/>
      <c r="H16" s="451"/>
      <c r="I16" s="220" t="s">
        <v>114</v>
      </c>
      <c r="J16" s="215" t="s">
        <v>141</v>
      </c>
      <c r="K16" s="161"/>
      <c r="L16" s="161"/>
      <c r="M16" s="161"/>
      <c r="N16" s="161"/>
      <c r="O16" s="161"/>
      <c r="P16" s="161"/>
      <c r="Q16" s="161"/>
      <c r="R16" s="161"/>
      <c r="S16" s="161"/>
      <c r="T16" s="320"/>
      <c r="U16" s="323">
        <v>1</v>
      </c>
      <c r="V16" s="419"/>
      <c r="W16" s="31"/>
      <c r="X16" s="453"/>
      <c r="Y16" s="86"/>
      <c r="Z16" s="59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51" customHeight="1" thickBot="1">
      <c r="A17" s="1">
        <v>13</v>
      </c>
      <c r="B17" s="3" t="s">
        <v>27</v>
      </c>
      <c r="C17" s="3" t="s">
        <v>28</v>
      </c>
      <c r="D17" s="158"/>
      <c r="E17" s="219" t="s">
        <v>114</v>
      </c>
      <c r="F17" s="254"/>
      <c r="G17" s="256"/>
      <c r="H17" s="358" t="s">
        <v>114</v>
      </c>
      <c r="I17" s="220" t="s">
        <v>114</v>
      </c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322">
        <v>1</v>
      </c>
      <c r="U17" s="323">
        <v>1</v>
      </c>
      <c r="V17" s="258"/>
      <c r="W17" s="149"/>
      <c r="X17" s="454"/>
      <c r="Y17" s="452">
        <v>1</v>
      </c>
      <c r="Z17" s="370">
        <v>1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63.75" customHeight="1" thickBot="1">
      <c r="A18" s="2">
        <v>14</v>
      </c>
      <c r="B18" s="14" t="s">
        <v>39</v>
      </c>
      <c r="C18" s="14" t="s">
        <v>40</v>
      </c>
      <c r="D18" s="158"/>
      <c r="E18" s="228" t="s">
        <v>114</v>
      </c>
      <c r="F18" s="167" t="s">
        <v>114</v>
      </c>
      <c r="G18" s="167" t="s">
        <v>114</v>
      </c>
      <c r="H18" s="167" t="s">
        <v>114</v>
      </c>
      <c r="I18" s="164" t="s">
        <v>160</v>
      </c>
      <c r="J18" s="354">
        <v>2.4</v>
      </c>
      <c r="K18" s="355"/>
      <c r="L18" s="332">
        <v>2</v>
      </c>
      <c r="M18" s="332">
        <v>2</v>
      </c>
      <c r="N18" s="332">
        <v>2</v>
      </c>
      <c r="O18" s="355"/>
      <c r="P18" s="333">
        <v>2</v>
      </c>
      <c r="Q18" s="356">
        <v>1</v>
      </c>
      <c r="R18" s="357"/>
      <c r="S18" s="357"/>
      <c r="T18" s="357">
        <v>1</v>
      </c>
      <c r="U18" s="357">
        <v>1</v>
      </c>
      <c r="V18" s="322">
        <v>1</v>
      </c>
      <c r="W18" s="323">
        <v>1</v>
      </c>
      <c r="X18" s="498">
        <v>1</v>
      </c>
      <c r="Y18" s="452">
        <v>1</v>
      </c>
      <c r="Z18" s="513">
        <v>1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5.5" customHeight="1" thickBot="1">
      <c r="A19" s="3">
        <v>15</v>
      </c>
      <c r="B19" s="3" t="s">
        <v>48</v>
      </c>
      <c r="C19" s="3" t="s">
        <v>6</v>
      </c>
      <c r="D19" s="148"/>
      <c r="E19" s="216"/>
      <c r="F19" s="219" t="s">
        <v>114</v>
      </c>
      <c r="G19" s="220" t="s">
        <v>114</v>
      </c>
      <c r="H19" s="217"/>
      <c r="I19" s="217"/>
      <c r="J19" s="161"/>
      <c r="K19" s="161"/>
      <c r="L19" s="161"/>
      <c r="M19" s="161"/>
      <c r="N19" s="161"/>
      <c r="O19" s="161"/>
      <c r="P19" s="457"/>
      <c r="Q19" s="457"/>
      <c r="R19" s="350">
        <v>1</v>
      </c>
      <c r="S19" s="335"/>
      <c r="T19" s="335"/>
      <c r="U19" s="352">
        <v>1</v>
      </c>
      <c r="V19" s="442"/>
      <c r="W19" s="338"/>
      <c r="X19" s="494"/>
      <c r="Y19" s="86"/>
      <c r="Z19" s="59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38.25" customHeight="1" thickBot="1">
      <c r="A20" s="3">
        <v>16</v>
      </c>
      <c r="B20" s="3" t="s">
        <v>65</v>
      </c>
      <c r="C20" s="4" t="s">
        <v>53</v>
      </c>
      <c r="D20" s="145" t="s">
        <v>114</v>
      </c>
      <c r="E20" s="146" t="s">
        <v>114</v>
      </c>
      <c r="F20" s="167" t="s">
        <v>114</v>
      </c>
      <c r="G20" s="167" t="s">
        <v>114</v>
      </c>
      <c r="H20" s="164" t="s">
        <v>114</v>
      </c>
      <c r="I20" s="228" t="s">
        <v>114</v>
      </c>
      <c r="J20" s="332">
        <v>2.4</v>
      </c>
      <c r="K20" s="355"/>
      <c r="L20" s="455">
        <v>2</v>
      </c>
      <c r="M20" s="455">
        <v>2.4</v>
      </c>
      <c r="N20" s="337">
        <v>2</v>
      </c>
      <c r="O20" s="456"/>
      <c r="P20" s="321">
        <v>2.4</v>
      </c>
      <c r="Q20" s="320"/>
      <c r="R20" s="320"/>
      <c r="S20" s="320"/>
      <c r="T20" s="320"/>
      <c r="U20" s="322" t="s">
        <v>198</v>
      </c>
      <c r="V20" s="320"/>
      <c r="W20" s="322">
        <v>1</v>
      </c>
      <c r="X20" s="501">
        <v>1</v>
      </c>
      <c r="Y20" s="86"/>
      <c r="Z20" s="370">
        <v>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6.5" thickBot="1">
      <c r="A21" s="3">
        <v>17</v>
      </c>
      <c r="B21" s="3" t="s">
        <v>66</v>
      </c>
      <c r="C21" s="3" t="s">
        <v>0</v>
      </c>
      <c r="D21" s="216"/>
      <c r="E21" s="145" t="s">
        <v>114</v>
      </c>
      <c r="F21" s="146" t="s">
        <v>114</v>
      </c>
      <c r="G21" s="217"/>
      <c r="H21" s="217"/>
      <c r="I21" s="270" t="s">
        <v>114</v>
      </c>
      <c r="J21" s="271">
        <v>2</v>
      </c>
      <c r="K21" s="272">
        <v>2</v>
      </c>
      <c r="L21" s="273">
        <v>2.4</v>
      </c>
      <c r="M21" s="274">
        <v>2</v>
      </c>
      <c r="N21" s="274">
        <v>2</v>
      </c>
      <c r="O21" s="275"/>
      <c r="P21" s="438">
        <v>2</v>
      </c>
      <c r="Q21" s="458">
        <v>1</v>
      </c>
      <c r="R21" s="459">
        <v>1.2</v>
      </c>
      <c r="S21" s="460">
        <v>1.2</v>
      </c>
      <c r="T21" s="460">
        <v>1</v>
      </c>
      <c r="U21" s="438">
        <v>1</v>
      </c>
      <c r="V21" s="438">
        <v>1</v>
      </c>
      <c r="W21" s="438"/>
      <c r="X21" s="503"/>
      <c r="Y21" s="452">
        <v>1</v>
      </c>
      <c r="Z21" s="370">
        <v>1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6.5" thickBot="1">
      <c r="A22" s="3">
        <v>18</v>
      </c>
      <c r="B22" s="14" t="s">
        <v>15</v>
      </c>
      <c r="C22" s="15" t="s">
        <v>33</v>
      </c>
      <c r="D22" s="145" t="s">
        <v>114</v>
      </c>
      <c r="E22" s="167" t="s">
        <v>114</v>
      </c>
      <c r="F22" s="167" t="s">
        <v>114</v>
      </c>
      <c r="G22" s="167" t="s">
        <v>114</v>
      </c>
      <c r="H22" s="223" t="s">
        <v>114</v>
      </c>
      <c r="I22" s="219" t="s">
        <v>114</v>
      </c>
      <c r="J22" s="254">
        <v>2</v>
      </c>
      <c r="K22" s="254">
        <v>2</v>
      </c>
      <c r="L22" s="254"/>
      <c r="M22" s="254"/>
      <c r="N22" s="254"/>
      <c r="O22" s="254"/>
      <c r="P22" s="254"/>
      <c r="Q22" s="254">
        <v>1</v>
      </c>
      <c r="R22" s="326">
        <v>1</v>
      </c>
      <c r="S22" s="347"/>
      <c r="T22" s="73"/>
      <c r="U22" s="253">
        <v>1</v>
      </c>
      <c r="V22" s="217"/>
      <c r="W22" s="217"/>
      <c r="X22" s="495">
        <v>1</v>
      </c>
      <c r="Y22" s="86"/>
      <c r="Z22" s="370">
        <v>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6.5" thickBot="1">
      <c r="A23" s="3">
        <v>19</v>
      </c>
      <c r="B23" s="3" t="s">
        <v>49</v>
      </c>
      <c r="C23" s="3" t="s">
        <v>50</v>
      </c>
      <c r="D23" s="153"/>
      <c r="E23" s="153"/>
      <c r="F23" s="76"/>
      <c r="G23" s="160"/>
      <c r="H23" s="152"/>
      <c r="I23" s="152"/>
      <c r="J23" s="160"/>
      <c r="K23" s="160"/>
      <c r="L23" s="160"/>
      <c r="M23" s="160"/>
      <c r="N23" s="160"/>
      <c r="O23" s="160"/>
      <c r="P23" s="160"/>
      <c r="Q23" s="160"/>
      <c r="R23" s="160"/>
      <c r="S23" s="31"/>
      <c r="T23" s="31"/>
      <c r="U23" s="69"/>
      <c r="V23" s="69"/>
      <c r="W23" s="69"/>
      <c r="X23" s="496"/>
      <c r="Y23" s="86"/>
      <c r="Z23" s="59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45" customHeight="1" thickBot="1">
      <c r="A24" s="3">
        <v>20</v>
      </c>
      <c r="B24" s="14" t="s">
        <v>42</v>
      </c>
      <c r="C24" s="14" t="s">
        <v>68</v>
      </c>
      <c r="D24" s="85"/>
      <c r="E24" s="85"/>
      <c r="F24" s="35"/>
      <c r="G24" s="219" t="s">
        <v>114</v>
      </c>
      <c r="H24" s="220" t="s">
        <v>114</v>
      </c>
      <c r="I24" s="217"/>
      <c r="J24" s="217"/>
      <c r="K24" s="217"/>
      <c r="L24" s="217"/>
      <c r="M24" s="217"/>
      <c r="N24" s="217"/>
      <c r="O24" s="217"/>
      <c r="P24" s="217"/>
      <c r="Q24" s="217"/>
      <c r="R24" s="330">
        <v>1</v>
      </c>
      <c r="S24" s="462"/>
      <c r="T24" s="33"/>
      <c r="U24" s="33"/>
      <c r="V24" s="33"/>
      <c r="W24" s="33"/>
      <c r="X24" s="504"/>
      <c r="Y24" s="86"/>
      <c r="Z24" s="59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45" customHeight="1" thickBot="1">
      <c r="A25" s="3">
        <v>21</v>
      </c>
      <c r="B25" s="14" t="s">
        <v>67</v>
      </c>
      <c r="C25" s="14" t="s">
        <v>68</v>
      </c>
      <c r="D25" s="155"/>
      <c r="E25" s="155"/>
      <c r="F25" s="439"/>
      <c r="G25" s="219" t="s">
        <v>114</v>
      </c>
      <c r="H25" s="217"/>
      <c r="I25" s="217"/>
      <c r="J25" s="217"/>
      <c r="K25" s="217"/>
      <c r="L25" s="217"/>
      <c r="M25" s="217"/>
      <c r="N25" s="217"/>
      <c r="O25" s="217"/>
      <c r="P25" s="275"/>
      <c r="Q25" s="275"/>
      <c r="R25" s="345">
        <v>1</v>
      </c>
      <c r="S25" s="444"/>
      <c r="T25" s="150"/>
      <c r="U25" s="150"/>
      <c r="V25" s="150"/>
      <c r="W25" s="150"/>
      <c r="X25" s="497"/>
      <c r="Y25" s="86"/>
      <c r="Z25" s="59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26" ht="16.5" thickBot="1">
      <c r="A26" s="83">
        <v>22</v>
      </c>
      <c r="B26" s="3" t="s">
        <v>51</v>
      </c>
      <c r="C26" s="4" t="s">
        <v>53</v>
      </c>
      <c r="D26" s="145" t="s">
        <v>114</v>
      </c>
      <c r="E26" s="270" t="s">
        <v>114</v>
      </c>
      <c r="F26" s="270" t="s">
        <v>114</v>
      </c>
      <c r="G26" s="168" t="s">
        <v>114</v>
      </c>
      <c r="H26" s="169" t="s">
        <v>114</v>
      </c>
      <c r="I26" s="469" t="s">
        <v>114</v>
      </c>
      <c r="J26" s="470">
        <v>2</v>
      </c>
      <c r="K26" s="227"/>
      <c r="L26" s="470">
        <v>2</v>
      </c>
      <c r="M26" s="470">
        <v>2</v>
      </c>
      <c r="N26" s="471">
        <v>2</v>
      </c>
      <c r="O26" s="472"/>
      <c r="P26" s="363">
        <v>2</v>
      </c>
      <c r="Q26" s="359"/>
      <c r="R26" s="359"/>
      <c r="S26" s="359"/>
      <c r="T26" s="359"/>
      <c r="U26" s="473">
        <v>1</v>
      </c>
      <c r="V26" s="474"/>
      <c r="W26" s="473">
        <v>1</v>
      </c>
      <c r="X26" s="505">
        <v>1</v>
      </c>
      <c r="Y26" s="84"/>
      <c r="Z26" s="370">
        <v>1</v>
      </c>
    </row>
    <row r="27" spans="1:26" ht="16.5" thickBot="1">
      <c r="A27" s="83">
        <v>23</v>
      </c>
      <c r="B27" s="3" t="s">
        <v>32</v>
      </c>
      <c r="C27" s="3" t="s">
        <v>19</v>
      </c>
      <c r="D27" s="468"/>
      <c r="E27" s="219" t="s">
        <v>114</v>
      </c>
      <c r="F27" s="225"/>
      <c r="G27" s="225"/>
      <c r="H27" s="225"/>
      <c r="I27" s="225"/>
      <c r="J27" s="225"/>
      <c r="K27" s="261">
        <v>2</v>
      </c>
      <c r="L27" s="225"/>
      <c r="M27" s="225"/>
      <c r="N27" s="225"/>
      <c r="O27" s="225"/>
      <c r="P27" s="225"/>
      <c r="Q27" s="261">
        <v>1</v>
      </c>
      <c r="R27" s="225"/>
      <c r="S27" s="260">
        <v>1</v>
      </c>
      <c r="T27" s="225"/>
      <c r="U27" s="225"/>
      <c r="V27" s="225"/>
      <c r="W27" s="225"/>
      <c r="X27" s="506"/>
      <c r="Y27" s="84"/>
      <c r="Z27" s="370">
        <v>1</v>
      </c>
    </row>
    <row r="28" spans="1:26" ht="16.5" thickBot="1">
      <c r="A28" s="83">
        <v>24</v>
      </c>
      <c r="B28" s="3" t="s">
        <v>91</v>
      </c>
      <c r="C28" s="3" t="s">
        <v>64</v>
      </c>
      <c r="D28" s="158"/>
      <c r="E28" s="228" t="s">
        <v>136</v>
      </c>
      <c r="F28" s="464"/>
      <c r="G28" s="167" t="s">
        <v>136</v>
      </c>
      <c r="H28" s="167" t="s">
        <v>114</v>
      </c>
      <c r="I28" s="167" t="s">
        <v>136</v>
      </c>
      <c r="J28" s="464"/>
      <c r="K28" s="476">
        <v>2.4</v>
      </c>
      <c r="L28" s="477"/>
      <c r="M28" s="156"/>
      <c r="N28" s="156"/>
      <c r="O28" s="156"/>
      <c r="P28" s="156"/>
      <c r="Q28" s="156"/>
      <c r="R28" s="156"/>
      <c r="S28" s="156"/>
      <c r="T28" s="478"/>
      <c r="U28" s="259">
        <v>1.2</v>
      </c>
      <c r="V28" s="237"/>
      <c r="W28" s="237"/>
      <c r="X28" s="507"/>
      <c r="Y28" s="370">
        <v>1</v>
      </c>
      <c r="Z28" s="370">
        <v>1</v>
      </c>
    </row>
    <row r="29" spans="1:26" ht="16.5" thickBot="1">
      <c r="A29" s="83">
        <v>25</v>
      </c>
      <c r="B29" s="3" t="s">
        <v>87</v>
      </c>
      <c r="C29" s="3" t="s">
        <v>6</v>
      </c>
      <c r="D29" s="158"/>
      <c r="E29" s="228" t="s">
        <v>114</v>
      </c>
      <c r="F29" s="167" t="s">
        <v>114</v>
      </c>
      <c r="G29" s="167" t="s">
        <v>114</v>
      </c>
      <c r="H29" s="167" t="s">
        <v>114</v>
      </c>
      <c r="I29" s="164" t="s">
        <v>114</v>
      </c>
      <c r="J29" s="229"/>
      <c r="K29" s="227"/>
      <c r="L29" s="157"/>
      <c r="M29" s="157"/>
      <c r="N29" s="157"/>
      <c r="O29" s="157"/>
      <c r="P29" s="157"/>
      <c r="Q29" s="84"/>
      <c r="R29" s="84"/>
      <c r="S29" s="84"/>
      <c r="T29" s="84"/>
      <c r="U29" s="156"/>
      <c r="V29" s="156"/>
      <c r="W29" s="156"/>
      <c r="X29" s="508"/>
      <c r="Y29" s="84"/>
      <c r="Z29" s="84"/>
    </row>
    <row r="30" spans="1:26" ht="16.5" thickBot="1">
      <c r="A30" s="83">
        <v>26</v>
      </c>
      <c r="B30" s="3" t="s">
        <v>60</v>
      </c>
      <c r="C30" s="3" t="s">
        <v>98</v>
      </c>
      <c r="D30" s="158"/>
      <c r="E30" s="145" t="s">
        <v>114</v>
      </c>
      <c r="F30" s="146" t="s">
        <v>114</v>
      </c>
      <c r="G30" s="146" t="s">
        <v>114</v>
      </c>
      <c r="H30" s="146" t="s">
        <v>114</v>
      </c>
      <c r="I30" s="147" t="s">
        <v>114</v>
      </c>
      <c r="J30" s="230">
        <v>2</v>
      </c>
      <c r="K30" s="231"/>
      <c r="L30" s="224">
        <v>2</v>
      </c>
      <c r="M30" s="224">
        <v>2</v>
      </c>
      <c r="N30" s="224">
        <v>2</v>
      </c>
      <c r="O30" s="231"/>
      <c r="P30" s="226">
        <v>2</v>
      </c>
      <c r="Q30" s="321">
        <v>1</v>
      </c>
      <c r="R30" s="322"/>
      <c r="S30" s="322"/>
      <c r="T30" s="322">
        <v>1</v>
      </c>
      <c r="U30" s="322">
        <v>1</v>
      </c>
      <c r="V30" s="322">
        <v>1</v>
      </c>
      <c r="W30" s="323">
        <v>1</v>
      </c>
      <c r="X30" s="498">
        <v>1</v>
      </c>
      <c r="Y30" s="452">
        <v>1</v>
      </c>
      <c r="Z30" s="370">
        <v>1</v>
      </c>
    </row>
    <row r="31" spans="1:26" ht="16.5" thickBot="1">
      <c r="A31" s="83">
        <v>27</v>
      </c>
      <c r="B31" s="3" t="s">
        <v>61</v>
      </c>
      <c r="C31" s="3" t="s">
        <v>19</v>
      </c>
      <c r="D31" s="158"/>
      <c r="E31" s="219" t="s">
        <v>114</v>
      </c>
      <c r="F31" s="225"/>
      <c r="G31" s="225"/>
      <c r="H31" s="225"/>
      <c r="I31" s="225"/>
      <c r="J31" s="225"/>
      <c r="K31" s="261">
        <v>2</v>
      </c>
      <c r="L31" s="225"/>
      <c r="M31" s="225"/>
      <c r="N31" s="225"/>
      <c r="O31" s="225"/>
      <c r="P31" s="225"/>
      <c r="Q31" s="261">
        <v>1</v>
      </c>
      <c r="R31" s="225"/>
      <c r="S31" s="268">
        <v>1</v>
      </c>
      <c r="T31" s="154"/>
      <c r="U31" s="84"/>
      <c r="V31" s="84"/>
      <c r="W31" s="84"/>
      <c r="X31" s="478"/>
      <c r="Y31" s="84"/>
      <c r="Z31" s="84"/>
    </row>
    <row r="32" spans="1:26" ht="26.25" thickBot="1">
      <c r="A32" s="83">
        <v>28</v>
      </c>
      <c r="B32" s="3" t="s">
        <v>88</v>
      </c>
      <c r="C32" s="3" t="s">
        <v>126</v>
      </c>
      <c r="D32" s="479" t="s">
        <v>114</v>
      </c>
      <c r="E32" s="151"/>
      <c r="F32" s="227"/>
      <c r="G32" s="227"/>
      <c r="H32" s="227"/>
      <c r="I32" s="227"/>
      <c r="J32" s="227"/>
      <c r="L32" s="227"/>
      <c r="M32" s="227"/>
      <c r="N32" s="227"/>
      <c r="O32" s="227"/>
      <c r="P32" s="227"/>
      <c r="Q32" s="227"/>
      <c r="R32" s="227"/>
      <c r="S32" s="227"/>
      <c r="T32" s="157"/>
      <c r="U32" s="157"/>
      <c r="V32" s="157"/>
      <c r="W32" s="157"/>
      <c r="X32" s="362"/>
      <c r="Y32" s="452">
        <v>1</v>
      </c>
      <c r="Z32" s="84"/>
    </row>
    <row r="33" spans="1:26" ht="26.25" thickBot="1">
      <c r="A33" s="83">
        <v>29</v>
      </c>
      <c r="B33" s="3" t="s">
        <v>88</v>
      </c>
      <c r="C33" s="3" t="s">
        <v>127</v>
      </c>
      <c r="D33" s="158"/>
      <c r="E33" s="219" t="s">
        <v>114</v>
      </c>
      <c r="F33" s="220" t="s">
        <v>114</v>
      </c>
      <c r="G33" s="269"/>
      <c r="H33" s="269"/>
      <c r="I33" s="220" t="s">
        <v>114</v>
      </c>
      <c r="J33" s="269"/>
      <c r="K33" s="261">
        <v>2</v>
      </c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509"/>
      <c r="Y33" s="452">
        <v>1</v>
      </c>
      <c r="Z33" s="84"/>
    </row>
    <row r="34" spans="1:26" ht="26.25" thickBot="1">
      <c r="A34" s="83">
        <v>30</v>
      </c>
      <c r="B34" s="14" t="s">
        <v>47</v>
      </c>
      <c r="C34" s="14" t="s">
        <v>44</v>
      </c>
      <c r="D34" s="166"/>
      <c r="E34" s="228" t="s">
        <v>114</v>
      </c>
      <c r="F34" s="167" t="s">
        <v>114</v>
      </c>
      <c r="G34" s="167" t="s">
        <v>114</v>
      </c>
      <c r="H34" s="167" t="s">
        <v>114</v>
      </c>
      <c r="I34" s="164" t="s">
        <v>114</v>
      </c>
      <c r="J34" s="366">
        <v>2</v>
      </c>
      <c r="K34" s="314">
        <v>2</v>
      </c>
      <c r="L34" s="314">
        <v>2</v>
      </c>
      <c r="M34" s="314">
        <v>2</v>
      </c>
      <c r="N34" s="315">
        <v>2</v>
      </c>
      <c r="O34" s="317">
        <v>2</v>
      </c>
      <c r="P34" s="319">
        <v>2</v>
      </c>
      <c r="Q34" s="319">
        <v>1</v>
      </c>
      <c r="R34" s="319">
        <v>1</v>
      </c>
      <c r="S34" s="367">
        <v>1</v>
      </c>
      <c r="T34" s="317">
        <v>1</v>
      </c>
      <c r="U34" s="319">
        <v>1</v>
      </c>
      <c r="V34" s="319">
        <v>1</v>
      </c>
      <c r="W34" s="319">
        <v>1</v>
      </c>
      <c r="X34" s="510">
        <v>1</v>
      </c>
      <c r="Y34" s="370">
        <v>1</v>
      </c>
      <c r="Z34" s="370">
        <v>1</v>
      </c>
    </row>
    <row r="35" spans="1:26" ht="39" thickBot="1">
      <c r="A35" s="83">
        <v>31</v>
      </c>
      <c r="B35" s="3" t="s">
        <v>24</v>
      </c>
      <c r="C35" s="4" t="s">
        <v>165</v>
      </c>
      <c r="D35" s="145" t="s">
        <v>114</v>
      </c>
      <c r="E35" s="168" t="s">
        <v>114</v>
      </c>
      <c r="F35" s="168" t="s">
        <v>114</v>
      </c>
      <c r="G35" s="168" t="s">
        <v>114</v>
      </c>
      <c r="H35" s="169" t="s">
        <v>114</v>
      </c>
      <c r="I35" s="480" t="s">
        <v>114</v>
      </c>
      <c r="J35" s="473">
        <v>2</v>
      </c>
      <c r="K35" s="473">
        <v>2.4</v>
      </c>
      <c r="L35" s="359"/>
      <c r="M35" s="359"/>
      <c r="N35" s="359"/>
      <c r="O35" s="359"/>
      <c r="P35" s="359"/>
      <c r="Q35" s="473">
        <v>1</v>
      </c>
      <c r="R35" s="475">
        <v>1</v>
      </c>
      <c r="S35" s="481"/>
      <c r="T35" s="482"/>
      <c r="U35" s="483">
        <v>1</v>
      </c>
      <c r="V35" s="484"/>
      <c r="W35" s="484"/>
      <c r="X35" s="505">
        <v>1</v>
      </c>
      <c r="Y35" s="84"/>
      <c r="Z35" s="370">
        <v>1</v>
      </c>
    </row>
    <row r="36" spans="1:26" ht="16.5" thickBot="1">
      <c r="A36" s="83">
        <v>32</v>
      </c>
      <c r="B36" s="3" t="s">
        <v>31</v>
      </c>
      <c r="C36" s="3" t="s">
        <v>58</v>
      </c>
      <c r="D36" s="468"/>
      <c r="E36" s="219" t="s">
        <v>114</v>
      </c>
      <c r="F36" s="220" t="s">
        <v>114</v>
      </c>
      <c r="G36" s="220" t="s">
        <v>114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506"/>
      <c r="Y36" s="370">
        <v>1</v>
      </c>
      <c r="Z36" s="370">
        <v>1</v>
      </c>
    </row>
    <row r="37" spans="1:26" ht="16.5" thickBot="1">
      <c r="A37" s="83">
        <v>33</v>
      </c>
      <c r="B37" s="3" t="s">
        <v>115</v>
      </c>
      <c r="C37" s="3" t="s">
        <v>34</v>
      </c>
      <c r="D37" s="158"/>
      <c r="E37" s="228" t="s">
        <v>114</v>
      </c>
      <c r="F37" s="167" t="s">
        <v>114</v>
      </c>
      <c r="G37" s="464"/>
      <c r="H37" s="464"/>
      <c r="I37" s="464"/>
      <c r="J37" s="463">
        <v>2</v>
      </c>
      <c r="K37" s="485"/>
      <c r="L37" s="485"/>
      <c r="M37" s="485"/>
      <c r="N37" s="485"/>
      <c r="O37" s="463">
        <v>2</v>
      </c>
      <c r="P37" s="465">
        <v>2</v>
      </c>
      <c r="Q37" s="487">
        <v>1</v>
      </c>
      <c r="R37" s="486"/>
      <c r="S37" s="486"/>
      <c r="T37" s="431">
        <v>1</v>
      </c>
      <c r="U37" s="156"/>
      <c r="V37" s="156"/>
      <c r="W37" s="156"/>
      <c r="X37" s="478"/>
      <c r="Y37" s="84"/>
      <c r="Z37" s="84"/>
    </row>
    <row r="38" spans="1:26" ht="16.5" thickBot="1">
      <c r="A38" s="83">
        <v>34</v>
      </c>
      <c r="B38" s="3" t="s">
        <v>116</v>
      </c>
      <c r="C38" s="3" t="s">
        <v>34</v>
      </c>
      <c r="D38" s="92"/>
      <c r="E38" s="443" t="s">
        <v>114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63"/>
      <c r="R38" s="263"/>
      <c r="S38" s="263"/>
      <c r="T38" s="263"/>
      <c r="U38" s="157"/>
      <c r="V38" s="157"/>
      <c r="W38" s="157"/>
      <c r="X38" s="362"/>
      <c r="Y38" s="84"/>
      <c r="Z38" s="84"/>
    </row>
    <row r="39" spans="1:26" ht="26.25" thickBot="1">
      <c r="A39" s="83">
        <v>35</v>
      </c>
      <c r="B39" s="3" t="s">
        <v>117</v>
      </c>
      <c r="C39" s="3" t="s">
        <v>118</v>
      </c>
      <c r="D39" s="158"/>
      <c r="E39" s="145" t="s">
        <v>114</v>
      </c>
      <c r="F39" s="146" t="s">
        <v>114</v>
      </c>
      <c r="G39" s="146" t="s">
        <v>114</v>
      </c>
      <c r="H39" s="146" t="s">
        <v>114</v>
      </c>
      <c r="I39" s="147" t="s">
        <v>114</v>
      </c>
      <c r="J39" s="232">
        <v>2</v>
      </c>
      <c r="K39" s="233">
        <v>2</v>
      </c>
      <c r="L39" s="233">
        <v>2</v>
      </c>
      <c r="M39" s="233">
        <v>2</v>
      </c>
      <c r="N39" s="234">
        <v>2</v>
      </c>
      <c r="O39" s="259">
        <v>2</v>
      </c>
      <c r="P39" s="260">
        <v>2</v>
      </c>
      <c r="Q39" s="261">
        <v>1</v>
      </c>
      <c r="R39" s="261">
        <v>1</v>
      </c>
      <c r="S39" s="262">
        <v>1</v>
      </c>
      <c r="T39" s="264">
        <v>1</v>
      </c>
      <c r="U39" s="322">
        <v>1</v>
      </c>
      <c r="V39" s="322">
        <v>1</v>
      </c>
      <c r="W39" s="322">
        <v>1</v>
      </c>
      <c r="X39" s="495">
        <v>1</v>
      </c>
      <c r="Y39" s="452">
        <v>1</v>
      </c>
      <c r="Z39" s="370">
        <v>1</v>
      </c>
    </row>
    <row r="40" spans="1:26" ht="16.5" thickBot="1">
      <c r="A40" s="83">
        <v>36</v>
      </c>
      <c r="B40" s="3" t="s">
        <v>119</v>
      </c>
      <c r="C40" s="3" t="s">
        <v>6</v>
      </c>
      <c r="D40" s="158"/>
      <c r="E40" s="145" t="s">
        <v>114</v>
      </c>
      <c r="F40" s="146" t="s">
        <v>114</v>
      </c>
      <c r="G40" s="146" t="s">
        <v>114</v>
      </c>
      <c r="H40" s="146" t="s">
        <v>114</v>
      </c>
      <c r="I40" s="225"/>
      <c r="J40" s="226">
        <v>2</v>
      </c>
      <c r="K40" s="264">
        <v>2</v>
      </c>
      <c r="L40" s="225"/>
      <c r="M40" s="225"/>
      <c r="N40" s="225"/>
      <c r="O40" s="225"/>
      <c r="P40" s="225"/>
      <c r="Q40" s="225"/>
      <c r="R40" s="261">
        <v>1</v>
      </c>
      <c r="S40" s="225"/>
      <c r="T40" s="225"/>
      <c r="U40" s="261">
        <v>1</v>
      </c>
      <c r="V40" s="225"/>
      <c r="W40" s="225"/>
      <c r="X40" s="506"/>
      <c r="Y40" s="84"/>
      <c r="Z40" s="370">
        <v>1</v>
      </c>
    </row>
    <row r="41" spans="1:26" ht="16.5" thickBot="1">
      <c r="A41" s="83">
        <v>37</v>
      </c>
      <c r="B41" s="3" t="s">
        <v>120</v>
      </c>
      <c r="C41" s="3" t="s">
        <v>58</v>
      </c>
      <c r="D41" s="166"/>
      <c r="E41" s="219" t="s">
        <v>114</v>
      </c>
      <c r="F41" s="220" t="s">
        <v>114</v>
      </c>
      <c r="G41" s="220" t="s">
        <v>114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506"/>
      <c r="Y41" s="370">
        <v>1</v>
      </c>
      <c r="Z41" s="370">
        <v>1</v>
      </c>
    </row>
    <row r="42" spans="1:26" ht="26.25" thickBot="1">
      <c r="A42" s="83">
        <v>38</v>
      </c>
      <c r="B42" s="3" t="s">
        <v>121</v>
      </c>
      <c r="C42" s="4" t="s">
        <v>122</v>
      </c>
      <c r="D42" s="145" t="s">
        <v>114</v>
      </c>
      <c r="E42" s="167" t="s">
        <v>114</v>
      </c>
      <c r="F42" s="167" t="s">
        <v>114</v>
      </c>
      <c r="G42" s="167" t="s">
        <v>114</v>
      </c>
      <c r="H42" s="464"/>
      <c r="I42" s="464"/>
      <c r="J42" s="464"/>
      <c r="K42" s="464"/>
      <c r="L42" s="464"/>
      <c r="M42" s="315">
        <v>2</v>
      </c>
      <c r="N42" s="477"/>
      <c r="O42" s="156"/>
      <c r="P42" s="478"/>
      <c r="Q42" s="488">
        <v>1</v>
      </c>
      <c r="R42" s="489">
        <v>1</v>
      </c>
      <c r="S42" s="489">
        <v>1</v>
      </c>
      <c r="T42" s="489">
        <v>1</v>
      </c>
      <c r="U42" s="490">
        <v>1</v>
      </c>
      <c r="V42" s="259">
        <v>1</v>
      </c>
      <c r="W42" s="260">
        <v>1</v>
      </c>
      <c r="X42" s="511">
        <v>1</v>
      </c>
      <c r="Y42" s="370">
        <v>1</v>
      </c>
      <c r="Z42" s="370">
        <v>1</v>
      </c>
    </row>
    <row r="43" spans="1:26" ht="16.5" thickBot="1">
      <c r="A43" s="83">
        <v>39</v>
      </c>
      <c r="B43" s="3" t="s">
        <v>123</v>
      </c>
      <c r="C43" s="4" t="s">
        <v>122</v>
      </c>
      <c r="D43" s="145" t="s">
        <v>114</v>
      </c>
      <c r="E43" s="146" t="s">
        <v>114</v>
      </c>
      <c r="F43" s="146" t="s">
        <v>114</v>
      </c>
      <c r="G43" s="146" t="s">
        <v>114</v>
      </c>
      <c r="H43" s="225"/>
      <c r="I43" s="359"/>
      <c r="J43" s="359"/>
      <c r="K43" s="359"/>
      <c r="L43" s="359"/>
      <c r="M43" s="360">
        <v>2</v>
      </c>
      <c r="N43" s="361"/>
      <c r="O43" s="157"/>
      <c r="P43" s="362"/>
      <c r="Q43" s="363">
        <v>1</v>
      </c>
      <c r="R43" s="364">
        <v>1</v>
      </c>
      <c r="S43" s="364">
        <v>1</v>
      </c>
      <c r="T43" s="364">
        <v>1</v>
      </c>
      <c r="U43" s="365">
        <v>1</v>
      </c>
      <c r="V43" s="259">
        <v>1</v>
      </c>
      <c r="W43" s="260">
        <v>1</v>
      </c>
      <c r="X43" s="511">
        <v>1</v>
      </c>
      <c r="Y43" s="370">
        <v>1</v>
      </c>
      <c r="Z43" s="370">
        <v>1</v>
      </c>
    </row>
    <row r="44" spans="1:26" ht="16.5" thickBot="1">
      <c r="A44" s="83">
        <v>40</v>
      </c>
      <c r="B44" s="3" t="s">
        <v>124</v>
      </c>
      <c r="C44" s="4" t="s">
        <v>106</v>
      </c>
      <c r="D44" s="228" t="s">
        <v>114</v>
      </c>
      <c r="E44" s="167" t="s">
        <v>114</v>
      </c>
      <c r="F44" s="167" t="s">
        <v>114</v>
      </c>
      <c r="G44" s="167" t="s">
        <v>114</v>
      </c>
      <c r="H44" s="164" t="s">
        <v>114</v>
      </c>
      <c r="I44" s="219" t="s">
        <v>114</v>
      </c>
      <c r="J44" s="260">
        <v>2</v>
      </c>
      <c r="K44" s="260">
        <v>2</v>
      </c>
      <c r="L44" s="269"/>
      <c r="M44" s="269"/>
      <c r="N44" s="269"/>
      <c r="O44" s="269"/>
      <c r="P44" s="269"/>
      <c r="Q44" s="261">
        <v>1</v>
      </c>
      <c r="R44" s="269"/>
      <c r="S44" s="269"/>
      <c r="T44" s="269"/>
      <c r="U44" s="262">
        <v>1</v>
      </c>
      <c r="V44" s="477"/>
      <c r="W44" s="478"/>
      <c r="X44" s="512">
        <v>1</v>
      </c>
      <c r="Y44" s="84"/>
      <c r="Z44" s="370">
        <v>1</v>
      </c>
    </row>
    <row r="45" spans="1:26" ht="16.5" thickBot="1">
      <c r="A45" s="83">
        <v>41</v>
      </c>
      <c r="B45" s="3" t="s">
        <v>125</v>
      </c>
      <c r="C45" s="4" t="s">
        <v>106</v>
      </c>
      <c r="D45" s="219" t="s">
        <v>114</v>
      </c>
      <c r="E45" s="220" t="s">
        <v>114</v>
      </c>
      <c r="F45" s="445" t="s">
        <v>114</v>
      </c>
      <c r="G45" s="477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84"/>
      <c r="W45" s="84"/>
      <c r="X45" s="478"/>
      <c r="Y45" s="84"/>
      <c r="Z45" s="84"/>
    </row>
    <row r="46" spans="1:26" ht="15.75">
      <c r="A46" s="83">
        <v>42</v>
      </c>
      <c r="B46" s="3" t="s">
        <v>51</v>
      </c>
      <c r="C46" s="3" t="s">
        <v>89</v>
      </c>
      <c r="D46" s="144"/>
      <c r="E46" s="446" t="s">
        <v>114</v>
      </c>
      <c r="F46" s="156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238"/>
      <c r="Y46" s="370">
        <v>1</v>
      </c>
      <c r="Z46" s="84"/>
    </row>
    <row r="47" spans="1:26" ht="16.5" thickBot="1">
      <c r="A47" s="83">
        <v>43</v>
      </c>
      <c r="B47" s="3" t="s">
        <v>128</v>
      </c>
      <c r="C47" s="3" t="s">
        <v>89</v>
      </c>
      <c r="D47" s="479" t="s">
        <v>114</v>
      </c>
      <c r="E47" s="148"/>
      <c r="F47" s="157"/>
      <c r="G47" s="157"/>
      <c r="H47" s="157"/>
      <c r="I47" s="157"/>
      <c r="J47" s="84"/>
      <c r="K47" s="84"/>
      <c r="L47" s="84"/>
      <c r="M47" s="84"/>
      <c r="N47" s="84"/>
      <c r="O47" s="157"/>
      <c r="P47" s="157"/>
      <c r="Q47" s="157"/>
      <c r="R47" s="157"/>
      <c r="S47" s="157"/>
      <c r="T47" s="84"/>
      <c r="U47" s="84"/>
      <c r="V47" s="84"/>
      <c r="W47" s="84"/>
      <c r="X47" s="238"/>
      <c r="Y47" s="84"/>
      <c r="Z47" s="84"/>
    </row>
    <row r="48" spans="1:26" ht="16.5" thickBot="1">
      <c r="A48" s="83">
        <v>44</v>
      </c>
      <c r="B48" s="3" t="s">
        <v>161</v>
      </c>
      <c r="C48" s="3" t="s">
        <v>162</v>
      </c>
      <c r="D48" s="158"/>
      <c r="E48" s="145" t="s">
        <v>114</v>
      </c>
      <c r="F48" s="146" t="s">
        <v>114</v>
      </c>
      <c r="G48" s="146" t="s">
        <v>114</v>
      </c>
      <c r="H48" s="146" t="s">
        <v>114</v>
      </c>
      <c r="I48" s="147" t="s">
        <v>114</v>
      </c>
      <c r="J48" s="230">
        <v>2</v>
      </c>
      <c r="K48" s="224">
        <v>2</v>
      </c>
      <c r="L48" s="224">
        <v>2</v>
      </c>
      <c r="M48" s="224">
        <v>2</v>
      </c>
      <c r="N48" s="226">
        <v>2</v>
      </c>
      <c r="O48" s="264">
        <v>2</v>
      </c>
      <c r="P48" s="261">
        <v>2</v>
      </c>
      <c r="Q48" s="261">
        <v>1</v>
      </c>
      <c r="R48" s="261">
        <v>1</v>
      </c>
      <c r="S48" s="262">
        <v>1</v>
      </c>
      <c r="T48" s="259">
        <v>1</v>
      </c>
      <c r="U48" s="260">
        <v>1</v>
      </c>
      <c r="V48" s="260">
        <v>1</v>
      </c>
      <c r="W48" s="260">
        <v>1</v>
      </c>
      <c r="X48" s="511">
        <v>1</v>
      </c>
      <c r="Y48" s="370">
        <v>1</v>
      </c>
      <c r="Z48" s="370">
        <v>1</v>
      </c>
    </row>
    <row r="49" spans="1:26" ht="30.75">
      <c r="A49" s="83">
        <v>45</v>
      </c>
      <c r="B49" s="96" t="s">
        <v>133</v>
      </c>
      <c r="C49" s="95" t="s">
        <v>134</v>
      </c>
      <c r="D49" s="479" t="s">
        <v>114</v>
      </c>
      <c r="E49" s="446" t="s">
        <v>114</v>
      </c>
      <c r="F49" s="156"/>
      <c r="G49" s="156"/>
      <c r="H49" s="156"/>
      <c r="I49" s="156"/>
      <c r="J49" s="84"/>
      <c r="K49" s="84"/>
      <c r="L49" s="84"/>
      <c r="M49" s="84"/>
      <c r="N49" s="84"/>
      <c r="O49" s="156"/>
      <c r="P49" s="156"/>
      <c r="Q49" s="431">
        <v>1</v>
      </c>
      <c r="R49" s="156"/>
      <c r="S49" s="156"/>
      <c r="T49" s="84"/>
      <c r="U49" s="84"/>
      <c r="V49" s="84"/>
      <c r="W49" s="84"/>
      <c r="X49" s="238"/>
      <c r="Y49" s="84"/>
      <c r="Z49" s="84"/>
    </row>
    <row r="50" spans="1:26" ht="18.75">
      <c r="A50" s="83">
        <v>46</v>
      </c>
      <c r="B50" s="97" t="s">
        <v>51</v>
      </c>
      <c r="C50" s="95" t="s">
        <v>135</v>
      </c>
      <c r="D50" s="93"/>
      <c r="E50" s="479" t="s">
        <v>114</v>
      </c>
      <c r="F50" s="84"/>
      <c r="G50" s="84"/>
      <c r="H50" s="84"/>
      <c r="I50" s="443" t="s">
        <v>114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125">
        <v>1</v>
      </c>
      <c r="U50" s="84"/>
      <c r="V50" s="84"/>
      <c r="W50" s="84"/>
      <c r="X50" s="238"/>
      <c r="Y50" s="84"/>
      <c r="Z50" s="84"/>
    </row>
    <row r="51" spans="1:26" ht="15.75">
      <c r="A51" s="83">
        <v>47</v>
      </c>
      <c r="B51" s="98" t="s">
        <v>54</v>
      </c>
      <c r="C51" s="98" t="s">
        <v>55</v>
      </c>
      <c r="D51" s="93"/>
      <c r="E51" s="93"/>
      <c r="F51" s="479" t="s">
        <v>114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125">
        <v>1</v>
      </c>
      <c r="W51" s="84"/>
      <c r="X51" s="238"/>
      <c r="Y51" s="84"/>
      <c r="Z51" s="84"/>
    </row>
    <row r="52" spans="1:26" ht="16.5" thickBot="1">
      <c r="A52" s="83">
        <v>48</v>
      </c>
      <c r="B52" s="98" t="s">
        <v>137</v>
      </c>
      <c r="C52" s="98" t="s">
        <v>55</v>
      </c>
      <c r="D52" s="93"/>
      <c r="E52" s="93"/>
      <c r="F52" s="448" t="s">
        <v>114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362"/>
      <c r="Y52" s="84"/>
      <c r="Z52" s="84"/>
    </row>
    <row r="53" spans="1:26" ht="16.5" thickBot="1">
      <c r="A53" s="83">
        <v>49</v>
      </c>
      <c r="B53" s="83" t="s">
        <v>86</v>
      </c>
      <c r="C53" s="83" t="s">
        <v>35</v>
      </c>
      <c r="D53" s="93"/>
      <c r="E53" s="162"/>
      <c r="F53" s="145" t="s">
        <v>114</v>
      </c>
      <c r="G53" s="225"/>
      <c r="H53" s="225"/>
      <c r="I53" s="225"/>
      <c r="J53" s="233">
        <v>2</v>
      </c>
      <c r="K53" s="237"/>
      <c r="L53" s="233">
        <v>2</v>
      </c>
      <c r="M53" s="233">
        <v>2</v>
      </c>
      <c r="N53" s="234">
        <v>2</v>
      </c>
      <c r="O53" s="259">
        <v>2</v>
      </c>
      <c r="P53" s="260">
        <v>2</v>
      </c>
      <c r="Q53" s="225"/>
      <c r="R53" s="225"/>
      <c r="S53" s="225"/>
      <c r="T53" s="225"/>
      <c r="U53" s="225"/>
      <c r="V53" s="225"/>
      <c r="W53" s="225"/>
      <c r="X53" s="506"/>
      <c r="Y53" s="84"/>
      <c r="Z53" s="125">
        <v>1.2</v>
      </c>
    </row>
    <row r="54" spans="1:26" ht="15.75">
      <c r="A54" s="83">
        <v>50</v>
      </c>
      <c r="B54" s="83" t="s">
        <v>143</v>
      </c>
      <c r="C54" s="83" t="s">
        <v>35</v>
      </c>
      <c r="D54" s="93"/>
      <c r="E54" s="93"/>
      <c r="F54" s="446" t="s">
        <v>114</v>
      </c>
      <c r="G54" s="156"/>
      <c r="H54" s="156"/>
      <c r="I54" s="156"/>
      <c r="J54" s="467">
        <v>2</v>
      </c>
      <c r="K54" s="236"/>
      <c r="L54" s="236"/>
      <c r="M54" s="467">
        <v>2</v>
      </c>
      <c r="N54" s="467">
        <v>2</v>
      </c>
      <c r="O54" s="236"/>
      <c r="P54" s="236"/>
      <c r="Q54" s="156"/>
      <c r="R54" s="156"/>
      <c r="S54" s="156"/>
      <c r="T54" s="156"/>
      <c r="U54" s="156"/>
      <c r="V54" s="156"/>
      <c r="W54" s="156"/>
      <c r="X54" s="478"/>
      <c r="Y54" s="84"/>
      <c r="Z54" s="84"/>
    </row>
    <row r="55" spans="1:26" ht="16.5" thickBot="1">
      <c r="A55" s="83">
        <v>51</v>
      </c>
      <c r="B55" s="83" t="s">
        <v>144</v>
      </c>
      <c r="C55" s="83" t="s">
        <v>35</v>
      </c>
      <c r="D55" s="93"/>
      <c r="E55" s="93"/>
      <c r="F55" s="448" t="s">
        <v>114</v>
      </c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362"/>
      <c r="Y55" s="84"/>
      <c r="Z55" s="84"/>
    </row>
    <row r="56" spans="1:26" ht="16.5" thickBot="1">
      <c r="A56" s="83">
        <v>52</v>
      </c>
      <c r="B56" s="83" t="s">
        <v>43</v>
      </c>
      <c r="C56" s="83" t="s">
        <v>52</v>
      </c>
      <c r="D56" s="93"/>
      <c r="E56" s="162"/>
      <c r="F56" s="145" t="s">
        <v>114</v>
      </c>
      <c r="G56" s="146" t="s">
        <v>114</v>
      </c>
      <c r="H56" s="146" t="s">
        <v>114</v>
      </c>
      <c r="I56" s="147" t="s">
        <v>160</v>
      </c>
      <c r="J56" s="232">
        <v>2</v>
      </c>
      <c r="K56" s="233">
        <v>2</v>
      </c>
      <c r="L56" s="237"/>
      <c r="M56" s="233">
        <v>2</v>
      </c>
      <c r="N56" s="233">
        <v>2</v>
      </c>
      <c r="O56" s="237"/>
      <c r="P56" s="234">
        <v>2</v>
      </c>
      <c r="Q56" s="259">
        <v>1</v>
      </c>
      <c r="R56" s="261">
        <v>1</v>
      </c>
      <c r="S56" s="261">
        <v>1</v>
      </c>
      <c r="T56" s="261">
        <v>1</v>
      </c>
      <c r="U56" s="262">
        <v>1</v>
      </c>
      <c r="V56" s="264">
        <v>1</v>
      </c>
      <c r="W56" s="261">
        <v>1</v>
      </c>
      <c r="X56" s="509"/>
      <c r="Y56" s="370">
        <v>1</v>
      </c>
      <c r="Z56" s="125">
        <v>1</v>
      </c>
    </row>
    <row r="57" spans="1:26" ht="16.5" thickBot="1">
      <c r="A57" s="83">
        <v>53</v>
      </c>
      <c r="B57" s="83" t="s">
        <v>51</v>
      </c>
      <c r="C57" s="83" t="s">
        <v>52</v>
      </c>
      <c r="D57" s="93"/>
      <c r="E57" s="93"/>
      <c r="F57" s="443" t="s">
        <v>114</v>
      </c>
      <c r="G57" s="443" t="s">
        <v>114</v>
      </c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156"/>
      <c r="S57" s="156"/>
      <c r="T57" s="156"/>
      <c r="U57" s="227"/>
      <c r="V57" s="227"/>
      <c r="W57" s="227"/>
      <c r="X57" s="508"/>
      <c r="Y57" s="84"/>
      <c r="Z57" s="84"/>
    </row>
    <row r="58" spans="1:26" ht="16.5" thickBot="1">
      <c r="A58" s="83">
        <v>54</v>
      </c>
      <c r="B58" s="83" t="s">
        <v>155</v>
      </c>
      <c r="C58" s="83" t="s">
        <v>6</v>
      </c>
      <c r="D58" s="93"/>
      <c r="E58" s="162"/>
      <c r="F58" s="219" t="s">
        <v>114</v>
      </c>
      <c r="G58" s="269"/>
      <c r="H58" s="220" t="s">
        <v>114</v>
      </c>
      <c r="I58" s="220" t="s">
        <v>114</v>
      </c>
      <c r="J58" s="269"/>
      <c r="K58" s="269"/>
      <c r="L58" s="269"/>
      <c r="M58" s="269"/>
      <c r="N58" s="269"/>
      <c r="O58" s="269"/>
      <c r="P58" s="260">
        <v>2.4</v>
      </c>
      <c r="Q58" s="262">
        <v>1</v>
      </c>
      <c r="R58" s="154"/>
      <c r="S58" s="84"/>
      <c r="T58" s="238"/>
      <c r="U58" s="264">
        <v>1</v>
      </c>
      <c r="V58" s="225"/>
      <c r="W58" s="225"/>
      <c r="X58" s="506"/>
      <c r="Y58" s="84"/>
      <c r="Z58" s="125">
        <v>1</v>
      </c>
    </row>
    <row r="59" spans="1:26" ht="16.5" thickBot="1">
      <c r="A59" s="83">
        <v>55</v>
      </c>
      <c r="B59" s="83" t="s">
        <v>156</v>
      </c>
      <c r="C59" s="83" t="s">
        <v>83</v>
      </c>
      <c r="D59" s="93"/>
      <c r="E59" s="93"/>
      <c r="F59" s="156"/>
      <c r="G59" s="156"/>
      <c r="H59" s="443" t="s">
        <v>114</v>
      </c>
      <c r="I59" s="443" t="s">
        <v>136</v>
      </c>
      <c r="J59" s="227"/>
      <c r="K59" s="227"/>
      <c r="L59" s="227"/>
      <c r="M59" s="227"/>
      <c r="N59" s="227"/>
      <c r="O59" s="227"/>
      <c r="P59" s="227"/>
      <c r="Q59" s="227"/>
      <c r="R59" s="157"/>
      <c r="S59" s="157"/>
      <c r="T59" s="157"/>
      <c r="U59" s="227"/>
      <c r="V59" s="227"/>
      <c r="W59" s="227"/>
      <c r="X59" s="508"/>
      <c r="Y59" s="84"/>
      <c r="Z59" s="84"/>
    </row>
    <row r="60" spans="1:26" ht="30.75" thickBot="1">
      <c r="A60" s="83">
        <v>56</v>
      </c>
      <c r="B60" s="83" t="s">
        <v>16</v>
      </c>
      <c r="C60" s="83" t="s">
        <v>157</v>
      </c>
      <c r="D60" s="93"/>
      <c r="E60" s="93"/>
      <c r="F60" s="84"/>
      <c r="G60" s="238"/>
      <c r="H60" s="219" t="s">
        <v>136</v>
      </c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0">
        <v>1</v>
      </c>
      <c r="V60" s="260">
        <v>1</v>
      </c>
      <c r="W60" s="260">
        <v>1</v>
      </c>
      <c r="X60" s="511">
        <v>1</v>
      </c>
      <c r="Y60" s="370">
        <v>1</v>
      </c>
      <c r="Z60" s="370">
        <v>1</v>
      </c>
    </row>
    <row r="61" spans="1:26" ht="16.5" thickBot="1">
      <c r="A61" s="83">
        <v>57</v>
      </c>
      <c r="B61" s="83" t="s">
        <v>158</v>
      </c>
      <c r="C61" s="83" t="s">
        <v>52</v>
      </c>
      <c r="D61" s="93"/>
      <c r="E61" s="93"/>
      <c r="F61" s="84"/>
      <c r="G61" s="238"/>
      <c r="H61" s="228" t="s">
        <v>114</v>
      </c>
      <c r="I61" s="167" t="s">
        <v>160</v>
      </c>
      <c r="J61" s="314">
        <v>2</v>
      </c>
      <c r="K61" s="315">
        <v>2</v>
      </c>
      <c r="L61" s="316"/>
      <c r="M61" s="317">
        <v>2</v>
      </c>
      <c r="N61" s="318"/>
      <c r="O61" s="318"/>
      <c r="P61" s="318"/>
      <c r="Q61" s="318"/>
      <c r="R61" s="318"/>
      <c r="S61" s="318"/>
      <c r="T61" s="318"/>
      <c r="U61" s="319">
        <v>1</v>
      </c>
      <c r="V61" s="319">
        <v>1</v>
      </c>
      <c r="W61" s="319">
        <v>1</v>
      </c>
      <c r="X61" s="510"/>
      <c r="Y61" s="370">
        <v>1</v>
      </c>
      <c r="Z61" s="370">
        <v>1</v>
      </c>
    </row>
    <row r="62" spans="1:26" ht="15.75">
      <c r="A62" s="83">
        <v>58</v>
      </c>
      <c r="B62" s="83" t="s">
        <v>102</v>
      </c>
      <c r="C62" s="83" t="s">
        <v>0</v>
      </c>
      <c r="D62" s="93"/>
      <c r="E62" s="93"/>
      <c r="F62" s="84"/>
      <c r="G62" s="84"/>
      <c r="H62" s="446" t="s">
        <v>114</v>
      </c>
      <c r="I62" s="156"/>
      <c r="J62" s="156"/>
      <c r="K62" s="156"/>
      <c r="L62" s="84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478"/>
      <c r="Y62" s="84"/>
      <c r="Z62" s="84"/>
    </row>
    <row r="63" spans="1:26" ht="45.75" thickBot="1">
      <c r="A63" s="83">
        <v>59</v>
      </c>
      <c r="B63" s="83" t="s">
        <v>159</v>
      </c>
      <c r="C63" s="83" t="s">
        <v>68</v>
      </c>
      <c r="D63" s="93"/>
      <c r="E63" s="93"/>
      <c r="F63" s="84"/>
      <c r="G63" s="84"/>
      <c r="H63" s="448" t="s">
        <v>114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362"/>
      <c r="Y63" s="84"/>
      <c r="Z63" s="84"/>
    </row>
    <row r="64" spans="1:26" ht="30.75" thickBot="1">
      <c r="A64" s="83">
        <v>60</v>
      </c>
      <c r="B64" s="83" t="s">
        <v>163</v>
      </c>
      <c r="C64" s="83" t="s">
        <v>64</v>
      </c>
      <c r="D64" s="93"/>
      <c r="E64" s="93"/>
      <c r="F64" s="84"/>
      <c r="G64" s="238"/>
      <c r="H64" s="219" t="s">
        <v>114</v>
      </c>
      <c r="I64" s="220" t="s">
        <v>136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60">
        <v>1.2</v>
      </c>
      <c r="V64" s="237"/>
      <c r="W64" s="237"/>
      <c r="X64" s="507"/>
      <c r="Y64" s="370">
        <v>1</v>
      </c>
      <c r="Z64" s="370">
        <v>1</v>
      </c>
    </row>
    <row r="65" spans="1:26" ht="15.75">
      <c r="A65" s="83">
        <v>61</v>
      </c>
      <c r="B65" s="83" t="s">
        <v>96</v>
      </c>
      <c r="C65" s="83" t="s">
        <v>23</v>
      </c>
      <c r="D65" s="93"/>
      <c r="E65" s="93"/>
      <c r="F65" s="84"/>
      <c r="G65" s="84"/>
      <c r="H65" s="446" t="s">
        <v>114</v>
      </c>
      <c r="I65" s="446" t="s">
        <v>136</v>
      </c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478"/>
      <c r="Y65" s="84"/>
      <c r="Z65" s="84"/>
    </row>
    <row r="66" spans="1:26" ht="30">
      <c r="A66" s="83">
        <v>62</v>
      </c>
      <c r="B66" s="83" t="s">
        <v>164</v>
      </c>
      <c r="C66" s="83" t="s">
        <v>23</v>
      </c>
      <c r="D66" s="93"/>
      <c r="E66" s="93"/>
      <c r="F66" s="84"/>
      <c r="G66" s="84"/>
      <c r="H66" s="479" t="s">
        <v>114</v>
      </c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238"/>
      <c r="Y66" s="84"/>
      <c r="Z66" s="84"/>
    </row>
    <row r="67" spans="1:26" ht="30">
      <c r="A67" s="83">
        <v>63</v>
      </c>
      <c r="B67" s="83" t="s">
        <v>166</v>
      </c>
      <c r="C67" s="83" t="s">
        <v>0</v>
      </c>
      <c r="D67" s="93"/>
      <c r="E67" s="93"/>
      <c r="F67" s="84"/>
      <c r="G67" s="84"/>
      <c r="H67" s="84"/>
      <c r="I67" s="479" t="s">
        <v>114</v>
      </c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238"/>
      <c r="Y67" s="84"/>
      <c r="Z67" s="84"/>
    </row>
    <row r="68" spans="1:26" ht="30">
      <c r="A68" s="83">
        <v>64</v>
      </c>
      <c r="B68" s="83" t="s">
        <v>167</v>
      </c>
      <c r="C68" s="83" t="s">
        <v>0</v>
      </c>
      <c r="D68" s="93"/>
      <c r="E68" s="93"/>
      <c r="F68" s="84"/>
      <c r="G68" s="84"/>
      <c r="H68" s="84"/>
      <c r="I68" s="479" t="s">
        <v>114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238"/>
      <c r="Y68" s="84"/>
      <c r="Z68" s="84"/>
    </row>
    <row r="69" spans="1:26" ht="15.75">
      <c r="A69" s="83">
        <v>65</v>
      </c>
      <c r="B69" s="83" t="s">
        <v>169</v>
      </c>
      <c r="C69" s="83" t="s">
        <v>34</v>
      </c>
      <c r="D69" s="93"/>
      <c r="E69" s="93"/>
      <c r="F69" s="84"/>
      <c r="G69" s="84"/>
      <c r="H69" s="84"/>
      <c r="I69" s="479" t="s">
        <v>114</v>
      </c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238"/>
      <c r="Y69" s="84"/>
      <c r="Z69" s="84"/>
    </row>
    <row r="70" spans="1:26" ht="30">
      <c r="A70" s="83">
        <v>66</v>
      </c>
      <c r="B70" s="83" t="s">
        <v>170</v>
      </c>
      <c r="C70" s="83" t="s">
        <v>89</v>
      </c>
      <c r="D70" s="93"/>
      <c r="E70" s="93"/>
      <c r="F70" s="84"/>
      <c r="G70" s="84"/>
      <c r="H70" s="84"/>
      <c r="I70" s="479" t="s">
        <v>114</v>
      </c>
      <c r="J70" s="370">
        <v>2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238"/>
      <c r="Y70" s="370">
        <v>1</v>
      </c>
      <c r="Z70" s="84"/>
    </row>
    <row r="71" spans="1:26" ht="30">
      <c r="A71" s="83">
        <v>67</v>
      </c>
      <c r="B71" s="83" t="s">
        <v>190</v>
      </c>
      <c r="C71" s="83" t="s">
        <v>34</v>
      </c>
      <c r="D71" s="93"/>
      <c r="E71" s="93"/>
      <c r="F71" s="84"/>
      <c r="G71" s="84"/>
      <c r="H71" s="84"/>
      <c r="I71" s="84"/>
      <c r="J71" s="370">
        <v>2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238"/>
      <c r="Y71" s="84"/>
      <c r="Z71" s="84"/>
    </row>
    <row r="72" spans="1:26" ht="15.75">
      <c r="A72" s="83">
        <v>68</v>
      </c>
      <c r="B72" s="83" t="s">
        <v>107</v>
      </c>
      <c r="C72" s="83" t="s">
        <v>6</v>
      </c>
      <c r="D72" s="93"/>
      <c r="E72" s="93"/>
      <c r="F72" s="84"/>
      <c r="G72" s="84"/>
      <c r="H72" s="84"/>
      <c r="I72" s="84"/>
      <c r="J72" s="370">
        <v>2</v>
      </c>
      <c r="K72" s="370">
        <v>2</v>
      </c>
      <c r="L72" s="84"/>
      <c r="M72" s="84"/>
      <c r="N72" s="84"/>
      <c r="O72" s="84"/>
      <c r="P72" s="84"/>
      <c r="Q72" s="370">
        <v>1</v>
      </c>
      <c r="R72" s="84"/>
      <c r="S72" s="84"/>
      <c r="T72" s="84"/>
      <c r="U72" s="84"/>
      <c r="V72" s="84"/>
      <c r="W72" s="84"/>
      <c r="X72" s="238"/>
      <c r="Y72" s="84"/>
      <c r="Z72" s="84"/>
    </row>
    <row r="73" spans="1:26" ht="15.75">
      <c r="A73" s="83">
        <v>69</v>
      </c>
      <c r="B73" s="83" t="s">
        <v>99</v>
      </c>
      <c r="C73" s="83" t="s">
        <v>17</v>
      </c>
      <c r="D73" s="93"/>
      <c r="E73" s="93"/>
      <c r="F73" s="84"/>
      <c r="G73" s="84"/>
      <c r="H73" s="84"/>
      <c r="I73" s="84"/>
      <c r="J73" s="84"/>
      <c r="K73" s="370">
        <v>2</v>
      </c>
      <c r="L73" s="235"/>
      <c r="M73" s="370">
        <v>2.4</v>
      </c>
      <c r="N73" s="235"/>
      <c r="O73" s="235"/>
      <c r="P73" s="235"/>
      <c r="Q73" s="235"/>
      <c r="R73" s="235"/>
      <c r="S73" s="235"/>
      <c r="T73" s="235"/>
      <c r="U73" s="84"/>
      <c r="V73" s="84"/>
      <c r="W73" s="84"/>
      <c r="X73" s="238"/>
      <c r="Y73" s="84"/>
      <c r="Z73" s="84"/>
    </row>
    <row r="74" spans="1:26" ht="16.5" thickBot="1">
      <c r="A74" s="83">
        <v>70</v>
      </c>
      <c r="B74" s="83" t="s">
        <v>174</v>
      </c>
      <c r="C74" s="83" t="s">
        <v>175</v>
      </c>
      <c r="D74" s="93"/>
      <c r="E74" s="93"/>
      <c r="F74" s="84"/>
      <c r="G74" s="84"/>
      <c r="H74" s="84"/>
      <c r="I74" s="84"/>
      <c r="J74" s="84"/>
      <c r="K74" s="235"/>
      <c r="L74" s="235"/>
      <c r="M74" s="370">
        <v>2.4</v>
      </c>
      <c r="N74" s="266"/>
      <c r="O74" s="266"/>
      <c r="P74" s="266"/>
      <c r="Q74" s="266"/>
      <c r="R74" s="266"/>
      <c r="S74" s="266"/>
      <c r="T74" s="266"/>
      <c r="U74" s="157"/>
      <c r="V74" s="157"/>
      <c r="W74" s="157"/>
      <c r="X74" s="362"/>
      <c r="Y74" s="84"/>
      <c r="Z74" s="84"/>
    </row>
    <row r="75" spans="1:26" ht="30.75" thickBot="1">
      <c r="A75" s="83">
        <v>71</v>
      </c>
      <c r="B75" s="83" t="s">
        <v>191</v>
      </c>
      <c r="C75" s="83" t="s">
        <v>52</v>
      </c>
      <c r="D75" s="93"/>
      <c r="E75" s="93"/>
      <c r="F75" s="84"/>
      <c r="G75" s="84"/>
      <c r="H75" s="84"/>
      <c r="I75" s="84"/>
      <c r="J75" s="84"/>
      <c r="K75" s="235"/>
      <c r="L75" s="235"/>
      <c r="M75" s="265"/>
      <c r="N75" s="259">
        <v>2</v>
      </c>
      <c r="O75" s="260"/>
      <c r="P75" s="260">
        <v>2</v>
      </c>
      <c r="Q75" s="267">
        <v>1</v>
      </c>
      <c r="R75" s="260">
        <v>1</v>
      </c>
      <c r="S75" s="268">
        <v>1</v>
      </c>
      <c r="T75" s="259">
        <v>1</v>
      </c>
      <c r="U75" s="225"/>
      <c r="V75" s="225"/>
      <c r="W75" s="225"/>
      <c r="X75" s="506"/>
      <c r="Y75" s="84"/>
      <c r="Z75" s="370">
        <v>1</v>
      </c>
    </row>
    <row r="76" spans="1:26" ht="30">
      <c r="A76" s="83">
        <v>72</v>
      </c>
      <c r="B76" s="83" t="s">
        <v>71</v>
      </c>
      <c r="C76" s="83" t="s">
        <v>100</v>
      </c>
      <c r="D76" s="93"/>
      <c r="E76" s="93"/>
      <c r="F76" s="84"/>
      <c r="G76" s="84"/>
      <c r="H76" s="84"/>
      <c r="I76" s="84"/>
      <c r="J76" s="84"/>
      <c r="K76" s="84"/>
      <c r="L76" s="84"/>
      <c r="M76" s="84"/>
      <c r="N76" s="467">
        <v>2.4</v>
      </c>
      <c r="O76" s="156"/>
      <c r="P76" s="156"/>
      <c r="Q76" s="156"/>
      <c r="R76" s="156"/>
      <c r="S76" s="156"/>
      <c r="T76" s="156"/>
      <c r="U76" s="156"/>
      <c r="V76" s="156"/>
      <c r="W76" s="156"/>
      <c r="X76" s="478"/>
      <c r="Y76" s="84"/>
      <c r="Z76" s="84"/>
    </row>
    <row r="77" spans="1:26" ht="15.75">
      <c r="A77" s="83">
        <v>73</v>
      </c>
      <c r="B77" s="3" t="s">
        <v>62</v>
      </c>
      <c r="C77" s="239" t="s">
        <v>63</v>
      </c>
      <c r="D77" s="93"/>
      <c r="E77" s="93"/>
      <c r="F77" s="84"/>
      <c r="G77" s="84"/>
      <c r="H77" s="84"/>
      <c r="I77" s="84"/>
      <c r="J77" s="84"/>
      <c r="K77" s="84"/>
      <c r="L77" s="84"/>
      <c r="M77" s="84"/>
      <c r="N77" s="370">
        <v>2</v>
      </c>
      <c r="O77" s="84"/>
      <c r="P77" s="84"/>
      <c r="Q77" s="84"/>
      <c r="R77" s="84"/>
      <c r="S77" s="84"/>
      <c r="T77" s="84"/>
      <c r="U77" s="84"/>
      <c r="V77" s="84"/>
      <c r="W77" s="84"/>
      <c r="X77" s="238"/>
      <c r="Y77" s="84"/>
      <c r="Z77" s="84"/>
    </row>
    <row r="78" spans="1:26" ht="30">
      <c r="A78" s="83">
        <v>74</v>
      </c>
      <c r="B78" s="83" t="s">
        <v>56</v>
      </c>
      <c r="C78" s="83" t="s">
        <v>0</v>
      </c>
      <c r="D78" s="93"/>
      <c r="E78" s="93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370">
        <v>1</v>
      </c>
      <c r="R78" s="84"/>
      <c r="S78" s="84"/>
      <c r="T78" s="84"/>
      <c r="U78" s="84"/>
      <c r="V78" s="84"/>
      <c r="W78" s="84"/>
      <c r="X78" s="238"/>
      <c r="Y78" s="84"/>
      <c r="Z78" s="84"/>
    </row>
    <row r="79" spans="1:26" ht="16.5" thickBot="1">
      <c r="A79" s="83">
        <v>75</v>
      </c>
      <c r="B79" s="83" t="s">
        <v>75</v>
      </c>
      <c r="C79" s="83" t="s">
        <v>76</v>
      </c>
      <c r="D79" s="93"/>
      <c r="E79" s="93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57"/>
      <c r="Q79" s="491">
        <v>1.2</v>
      </c>
      <c r="R79" s="157"/>
      <c r="S79" s="157"/>
      <c r="T79" s="157"/>
      <c r="U79" s="84"/>
      <c r="V79" s="84"/>
      <c r="W79" s="84"/>
      <c r="X79" s="238"/>
      <c r="Y79" s="84"/>
      <c r="Z79" s="84"/>
    </row>
    <row r="80" spans="1:26" ht="30.75" thickBot="1">
      <c r="A80" s="83">
        <v>76</v>
      </c>
      <c r="B80" s="83" t="s">
        <v>73</v>
      </c>
      <c r="C80" s="83" t="s">
        <v>199</v>
      </c>
      <c r="D80" s="93"/>
      <c r="E80" s="93"/>
      <c r="F80" s="84"/>
      <c r="G80" s="84"/>
      <c r="H80" s="84"/>
      <c r="I80" s="84"/>
      <c r="J80" s="84"/>
      <c r="K80" s="84"/>
      <c r="L80" s="84"/>
      <c r="M80" s="84"/>
      <c r="N80" s="84"/>
      <c r="O80" s="238"/>
      <c r="P80" s="259">
        <v>1</v>
      </c>
      <c r="Q80" s="260">
        <v>1</v>
      </c>
      <c r="R80" s="260">
        <v>1</v>
      </c>
      <c r="S80" s="260">
        <v>1</v>
      </c>
      <c r="T80" s="268">
        <v>1</v>
      </c>
      <c r="U80" s="154"/>
      <c r="V80" s="370">
        <v>1</v>
      </c>
      <c r="W80" s="84"/>
      <c r="X80" s="238"/>
      <c r="Y80" s="84"/>
      <c r="Z80" s="84"/>
    </row>
    <row r="81" spans="1:26" ht="30.75" thickBot="1">
      <c r="A81" s="83">
        <v>77</v>
      </c>
      <c r="B81" s="83" t="s">
        <v>200</v>
      </c>
      <c r="C81" s="83" t="s">
        <v>199</v>
      </c>
      <c r="D81" s="93"/>
      <c r="E81" s="93"/>
      <c r="F81" s="84"/>
      <c r="G81" s="84"/>
      <c r="H81" s="84"/>
      <c r="I81" s="84"/>
      <c r="J81" s="84"/>
      <c r="K81" s="84"/>
      <c r="L81" s="84"/>
      <c r="M81" s="84"/>
      <c r="N81" s="84"/>
      <c r="O81" s="238"/>
      <c r="P81" s="259">
        <v>1</v>
      </c>
      <c r="Q81" s="260">
        <v>1</v>
      </c>
      <c r="R81" s="260">
        <v>1</v>
      </c>
      <c r="S81" s="260">
        <v>1</v>
      </c>
      <c r="T81" s="268">
        <v>1</v>
      </c>
      <c r="U81" s="154"/>
      <c r="V81" s="370">
        <v>1</v>
      </c>
      <c r="W81" s="84"/>
      <c r="X81" s="238"/>
      <c r="Y81" s="84"/>
      <c r="Z81" s="84"/>
    </row>
    <row r="82" spans="1:26" ht="30">
      <c r="A82" s="83">
        <v>78</v>
      </c>
      <c r="B82" s="83" t="s">
        <v>201</v>
      </c>
      <c r="C82" s="83" t="s">
        <v>106</v>
      </c>
      <c r="D82" s="93"/>
      <c r="E82" s="93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467">
        <v>1</v>
      </c>
      <c r="Q82" s="467">
        <v>1</v>
      </c>
      <c r="R82" s="156"/>
      <c r="S82" s="156"/>
      <c r="T82" s="156"/>
      <c r="U82" s="84"/>
      <c r="V82" s="84"/>
      <c r="W82" s="84"/>
      <c r="X82" s="238"/>
      <c r="Y82" s="84"/>
      <c r="Z82" s="84"/>
    </row>
    <row r="83" spans="1:26" ht="15.75">
      <c r="A83" s="83">
        <v>79</v>
      </c>
      <c r="B83" s="83" t="s">
        <v>93</v>
      </c>
      <c r="C83" s="83" t="s">
        <v>94</v>
      </c>
      <c r="D83" s="93"/>
      <c r="E83" s="93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125">
        <v>1.2</v>
      </c>
      <c r="U83" s="84"/>
      <c r="V83" s="84"/>
      <c r="W83" s="84"/>
      <c r="X83" s="238"/>
      <c r="Y83" s="84"/>
      <c r="Z83" s="84"/>
    </row>
    <row r="84" spans="1:26" ht="30">
      <c r="A84" s="83">
        <v>80</v>
      </c>
      <c r="B84" s="83" t="s">
        <v>215</v>
      </c>
      <c r="C84" s="83" t="s">
        <v>64</v>
      </c>
      <c r="D84" s="93"/>
      <c r="E84" s="93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238"/>
      <c r="Y84" s="370">
        <v>1</v>
      </c>
      <c r="Z84" s="370">
        <v>1</v>
      </c>
    </row>
    <row r="85" spans="1:26" ht="15.75">
      <c r="A85" s="368">
        <v>81</v>
      </c>
      <c r="B85" s="368" t="s">
        <v>216</v>
      </c>
      <c r="C85" s="368" t="s">
        <v>52</v>
      </c>
      <c r="D85" s="369"/>
      <c r="E85" s="369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466">
        <v>1</v>
      </c>
      <c r="X85" s="362"/>
      <c r="Y85" s="84"/>
      <c r="Z85" s="84"/>
    </row>
    <row r="86" spans="1:26" ht="30">
      <c r="A86" s="83">
        <v>82</v>
      </c>
      <c r="B86" s="83" t="s">
        <v>217</v>
      </c>
      <c r="C86" s="83" t="s">
        <v>157</v>
      </c>
      <c r="D86" s="93"/>
      <c r="E86" s="93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370">
        <v>1</v>
      </c>
      <c r="V86" s="370">
        <v>1</v>
      </c>
      <c r="W86" s="370">
        <v>1</v>
      </c>
      <c r="X86" s="492">
        <v>1</v>
      </c>
      <c r="Y86" s="370">
        <v>1</v>
      </c>
      <c r="Z86" s="370">
        <v>1</v>
      </c>
    </row>
    <row r="87" spans="1:26" ht="15.75">
      <c r="A87" s="83">
        <v>83</v>
      </c>
      <c r="B87" s="83" t="s">
        <v>218</v>
      </c>
      <c r="C87" s="83" t="s">
        <v>0</v>
      </c>
      <c r="D87" s="93"/>
      <c r="E87" s="93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370">
        <v>1</v>
      </c>
      <c r="V87" s="84"/>
      <c r="W87" s="84"/>
      <c r="X87" s="238"/>
      <c r="Y87" s="84"/>
      <c r="Z87" s="84"/>
    </row>
    <row r="88" spans="1:26" ht="15.75">
      <c r="A88" s="83">
        <v>84</v>
      </c>
      <c r="B88" s="83" t="s">
        <v>219</v>
      </c>
      <c r="C88" s="83" t="s">
        <v>55</v>
      </c>
      <c r="D88" s="93"/>
      <c r="E88" s="93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370">
        <v>1</v>
      </c>
      <c r="W88" s="84"/>
      <c r="X88" s="238"/>
      <c r="Y88" s="84"/>
      <c r="Z88" s="84"/>
    </row>
    <row r="89" spans="1:26" ht="15.75">
      <c r="A89" s="83">
        <v>85</v>
      </c>
      <c r="B89" s="83" t="s">
        <v>220</v>
      </c>
      <c r="C89" s="83" t="s">
        <v>81</v>
      </c>
      <c r="D89" s="93"/>
      <c r="E89" s="93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238"/>
      <c r="Y89" s="370">
        <v>1</v>
      </c>
      <c r="Z89" s="84"/>
    </row>
    <row r="90" spans="1:26" ht="15.75">
      <c r="A90" s="83">
        <v>86</v>
      </c>
      <c r="B90" s="83" t="s">
        <v>51</v>
      </c>
      <c r="C90" s="83" t="s">
        <v>81</v>
      </c>
      <c r="D90" s="93"/>
      <c r="E90" s="93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238"/>
      <c r="Y90" s="370">
        <v>1</v>
      </c>
      <c r="Z90" s="84"/>
    </row>
    <row r="91" spans="1:26" ht="15.75">
      <c r="A91" s="83">
        <v>87</v>
      </c>
      <c r="B91" s="83" t="s">
        <v>57</v>
      </c>
      <c r="C91" s="83" t="s">
        <v>58</v>
      </c>
      <c r="D91" s="93"/>
      <c r="E91" s="9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238"/>
      <c r="Y91" s="370">
        <v>1</v>
      </c>
      <c r="Z91" s="370">
        <v>1</v>
      </c>
    </row>
    <row r="92" spans="1:26" ht="30">
      <c r="A92" s="368">
        <v>88</v>
      </c>
      <c r="B92" s="368" t="s">
        <v>88</v>
      </c>
      <c r="C92" s="368" t="s">
        <v>221</v>
      </c>
      <c r="D92" s="369"/>
      <c r="E92" s="369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362"/>
      <c r="Y92" s="370">
        <v>1</v>
      </c>
      <c r="Z92" s="84"/>
    </row>
    <row r="93" spans="1:26" ht="15.75">
      <c r="A93" s="83">
        <v>89</v>
      </c>
      <c r="B93" s="83" t="s">
        <v>92</v>
      </c>
      <c r="C93" s="83" t="s">
        <v>19</v>
      </c>
      <c r="D93" s="93"/>
      <c r="E93" s="93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125">
        <v>1</v>
      </c>
    </row>
  </sheetData>
  <sheetProtection/>
  <mergeCells count="27">
    <mergeCell ref="Z2:Z4"/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U2:U4"/>
    <mergeCell ref="J2:J4"/>
    <mergeCell ref="K2:K4"/>
    <mergeCell ref="L2:L4"/>
    <mergeCell ref="M2:M4"/>
    <mergeCell ref="N2:N4"/>
    <mergeCell ref="O2:O4"/>
    <mergeCell ref="V2:V4"/>
    <mergeCell ref="W2:W4"/>
    <mergeCell ref="X2:X4"/>
    <mergeCell ref="Y2:Y4"/>
    <mergeCell ref="P2:P4"/>
    <mergeCell ref="Q2:Q4"/>
    <mergeCell ref="R2:R4"/>
    <mergeCell ref="S2:S4"/>
    <mergeCell ref="T2:T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2016-12-07T13:29:17Z</cp:lastPrinted>
  <dcterms:created xsi:type="dcterms:W3CDTF">2009-09-16T06:17:06Z</dcterms:created>
  <dcterms:modified xsi:type="dcterms:W3CDTF">2016-12-16T08:37:15Z</dcterms:modified>
  <cp:category/>
  <cp:version/>
  <cp:contentType/>
  <cp:contentStatus/>
</cp:coreProperties>
</file>