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415" activeTab="0"/>
  </bookViews>
  <sheets>
    <sheet name="рейтинг 12" sheetId="1" r:id="rId1"/>
  </sheets>
  <definedNames/>
  <calcPr fullCalcOnLoad="1"/>
</workbook>
</file>

<file path=xl/sharedStrings.xml><?xml version="1.0" encoding="utf-8"?>
<sst xmlns="http://schemas.openxmlformats.org/spreadsheetml/2006/main" count="222" uniqueCount="158">
  <si>
    <t>г.о. Самара</t>
  </si>
  <si>
    <t>Балл</t>
  </si>
  <si>
    <t>Место</t>
  </si>
  <si>
    <t>№</t>
  </si>
  <si>
    <t>Территория</t>
  </si>
  <si>
    <t>Название ВПО</t>
  </si>
  <si>
    <t xml:space="preserve">ВПО "Щит" </t>
  </si>
  <si>
    <t xml:space="preserve">г.о. Самара </t>
  </si>
  <si>
    <t>г.о. Тольятти</t>
  </si>
  <si>
    <t>ВПК  «Гвардеец»</t>
  </si>
  <si>
    <t>Приволжский р-н</t>
  </si>
  <si>
    <t>Сергиевский р-н</t>
  </si>
  <si>
    <t>Ставропольский р-н</t>
  </si>
  <si>
    <t>ВПК "Дозор"</t>
  </si>
  <si>
    <t xml:space="preserve">Рейтинг военно-патриотических клубов Самарской области </t>
  </si>
  <si>
    <t>I дивизион</t>
  </si>
  <si>
    <t>ВПК "Авангард"</t>
  </si>
  <si>
    <t>ВПК "Опера"</t>
  </si>
  <si>
    <t>ВПК "Норд"</t>
  </si>
  <si>
    <t>Челно-Вершинский р-н</t>
  </si>
  <si>
    <t>г.о. Октябрьск</t>
  </si>
  <si>
    <t>м.р. Красноярский</t>
  </si>
  <si>
    <t>м.р. Кинельский</t>
  </si>
  <si>
    <t xml:space="preserve"> ВПК "Каскад"</t>
  </si>
  <si>
    <t xml:space="preserve"> ВПК "Витязь"</t>
  </si>
  <si>
    <t>ВПК "Дельта"</t>
  </si>
  <si>
    <t>м.р. Волжский</t>
  </si>
  <si>
    <t>Отделение Волжского казачьего кадетского корпуса</t>
  </si>
  <si>
    <t>ВСК "Вымпел-С"</t>
  </si>
  <si>
    <t>ВПК "Гранит"</t>
  </si>
  <si>
    <t xml:space="preserve">ВПК "Кадет" </t>
  </si>
  <si>
    <t>г.о. Самара, школа № 95</t>
  </si>
  <si>
    <t>м.р. Ставропольский</t>
  </si>
  <si>
    <t>ВПК "Россия"</t>
  </si>
  <si>
    <t>ВПК "Кандагар"</t>
  </si>
  <si>
    <t>ВПО "Лидер"</t>
  </si>
  <si>
    <t>г.о Сызрань</t>
  </si>
  <si>
    <t>г.о. Новокуйбышевск</t>
  </si>
  <si>
    <t>г.о. Жигулевск</t>
  </si>
  <si>
    <t>Самарский кадетский корпус</t>
  </si>
  <si>
    <t>ВПК "ФорПОСТ"</t>
  </si>
  <si>
    <t>ВСТК "Бумеранг"</t>
  </si>
  <si>
    <t xml:space="preserve">
ВПК "Патриот ДОСААФ"</t>
  </si>
  <si>
    <t>г.о. Кинель ДОСААФ</t>
  </si>
  <si>
    <t>ДЮВСШ "Отчизна"</t>
  </si>
  <si>
    <t>ВПК "Единство"</t>
  </si>
  <si>
    <t>ВТК "Экстрим"</t>
  </si>
  <si>
    <t>г.о. Отрадный, ДОСААФ</t>
  </si>
  <si>
    <t xml:space="preserve">СВПК "Сокол" </t>
  </si>
  <si>
    <t>г.о. Самара, СГАУ</t>
  </si>
  <si>
    <t xml:space="preserve">
ВПК "Гвардец ДОССАФ"</t>
  </si>
  <si>
    <t>ВПК "Звезда"</t>
  </si>
  <si>
    <t>ВПК "Сапсан"</t>
  </si>
  <si>
    <t>г.о. Самара, СамГУПС</t>
  </si>
  <si>
    <t>ВПК "116.ru"</t>
  </si>
  <si>
    <t>ВПК "Патриот"</t>
  </si>
  <si>
    <t>м.р. Сергиевский</t>
  </si>
  <si>
    <t>м.р. Богатовский</t>
  </si>
  <si>
    <t>ВПК "Беркут"</t>
  </si>
  <si>
    <t>м.р. Нефтегорский</t>
  </si>
  <si>
    <t>Свято-Андреевский кадетский корпус</t>
  </si>
  <si>
    <t>ВПК "Монолит-Б"</t>
  </si>
  <si>
    <t>м.р. Безенчукский</t>
  </si>
  <si>
    <t>ВПК "Альфа"</t>
  </si>
  <si>
    <t>сумма баллов</t>
  </si>
  <si>
    <t>место</t>
  </si>
  <si>
    <t>ОВСЛ "Зимний рейд"</t>
  </si>
  <si>
    <t>Участие в торжествах 21 февраля, посвященных Дню защитника Отечеста</t>
  </si>
  <si>
    <t>ВПК "Вымпел"</t>
  </si>
  <si>
    <t>ВПК "Вольница"</t>
  </si>
  <si>
    <t>команда "Орлы"</t>
  </si>
  <si>
    <t>ВПК "Юный автомобилист</t>
  </si>
  <si>
    <t>г.о. Самара, ДОСААФ</t>
  </si>
  <si>
    <t>м.р. Кинель-Черкасский</t>
  </si>
  <si>
    <t>ВПК "Гвардия"</t>
  </si>
  <si>
    <t>I I дивизион</t>
  </si>
  <si>
    <t>Участие в торжествах , посвященных Дню защитника Отечеста</t>
  </si>
  <si>
    <t>ВСК "Гром"</t>
  </si>
  <si>
    <t>ВСК "Лазерстрайк"</t>
  </si>
  <si>
    <t>ВПК "Россияне"</t>
  </si>
  <si>
    <t>м.р. Приволжский</t>
  </si>
  <si>
    <t>ВПК "Юг"</t>
  </si>
  <si>
    <t>м.р. Красноармейский</t>
  </si>
  <si>
    <t>ВПК СБС</t>
  </si>
  <si>
    <t>м.р. Хворостянский</t>
  </si>
  <si>
    <t>команда "Пестравчане"</t>
  </si>
  <si>
    <t>м.р. Пестравский</t>
  </si>
  <si>
    <t>ВПК "Патриоты России"</t>
  </si>
  <si>
    <t>м.р.Большечерниговский</t>
  </si>
  <si>
    <t>ВПК "Юный патриот"</t>
  </si>
  <si>
    <t>м.р. Большеглушицкий</t>
  </si>
  <si>
    <t>ВПК "Боевое братство"</t>
  </si>
  <si>
    <t xml:space="preserve">Областной смотр часовых Постов № 1 </t>
  </si>
  <si>
    <t>ВПК "Шквал"</t>
  </si>
  <si>
    <t>МОО "Новые люди"</t>
  </si>
  <si>
    <t>г.о. Чапаевск</t>
  </si>
  <si>
    <t>Пост № 1 ОЦ № 5</t>
  </si>
  <si>
    <t>МПО "Подвиг"</t>
  </si>
  <si>
    <t xml:space="preserve">ВПК "Смена" </t>
  </si>
  <si>
    <t>м.р. Кошкинский</t>
  </si>
  <si>
    <t>ВПК "Заря-3"</t>
  </si>
  <si>
    <t>м.р. Елховский</t>
  </si>
  <si>
    <t>ВПК "Витязь"</t>
  </si>
  <si>
    <t>м.р. Исаклинский</t>
  </si>
  <si>
    <t>ВПК "Пластнун"</t>
  </si>
  <si>
    <t>м.р. Шенталинский</t>
  </si>
  <si>
    <t>м.р. Камышлинский</t>
  </si>
  <si>
    <t>ВПК "Регион 63"</t>
  </si>
  <si>
    <t>ВПК "Ратибор"</t>
  </si>
  <si>
    <t>ВСК "Вымпел"</t>
  </si>
  <si>
    <t>Детский морской центр</t>
  </si>
  <si>
    <t>ВПК "Виктория"</t>
  </si>
  <si>
    <t>м.р. Шигонский</t>
  </si>
  <si>
    <t>ВПК "Виктория-2"</t>
  </si>
  <si>
    <t>м.р. Борский</t>
  </si>
  <si>
    <t>ВПК "Пересвет"</t>
  </si>
  <si>
    <t>ВПК "Светоч"</t>
  </si>
  <si>
    <t>ВПК "Память"</t>
  </si>
  <si>
    <t>ВПК "Сварожич"</t>
  </si>
  <si>
    <t>м.р. Похвистневский</t>
  </si>
  <si>
    <t>Участие в торжествах 22 июня 2015г</t>
  </si>
  <si>
    <t>ОВСС "Отчизны верные сыны"</t>
  </si>
  <si>
    <t>ВПК "Экстрим-Патриот"</t>
  </si>
  <si>
    <t>ВПК "Пятый океан"</t>
  </si>
  <si>
    <t>ВПК "Марафонец"</t>
  </si>
  <si>
    <t>г.о. Кинель</t>
  </si>
  <si>
    <t>2015 год.</t>
  </si>
  <si>
    <t>Перекличка Постов № 1 1 августа 2015 г.</t>
  </si>
  <si>
    <t>ОВСЛ "Боевая кругосветка"</t>
  </si>
  <si>
    <t>Участие в торжествах по случаю 70-летия окончания 2-й мировой войны</t>
  </si>
  <si>
    <t>ВПК "Плацдарм"</t>
  </si>
  <si>
    <t>ВПК "Россия молодая"</t>
  </si>
  <si>
    <t>ВПК "Тигр"</t>
  </si>
  <si>
    <t>ВПК "Кадеты авиации"</t>
  </si>
  <si>
    <t>ВПО "Юный друг пограничника"</t>
  </si>
  <si>
    <t>м.р. Большечерниговский</t>
  </si>
  <si>
    <t>ВПК "Звездный десант"</t>
  </si>
  <si>
    <t>ВПК "Алексиевский"</t>
  </si>
  <si>
    <t>ВПК им. Видяева</t>
  </si>
  <si>
    <t>ИПЛ "Наша Победа"</t>
  </si>
  <si>
    <t>Слет-конференция "На подступах к Берлину"</t>
  </si>
  <si>
    <t>РПЛ "Юный спасатель"</t>
  </si>
  <si>
    <t>Семинар для руководителей ВПК</t>
  </si>
  <si>
    <t>ВПК "Русич"</t>
  </si>
  <si>
    <t>ВПК "Сокол"</t>
  </si>
  <si>
    <t>Участие во всероссийском смотре Постов № 1</t>
  </si>
  <si>
    <t>Конкурс-соревнования "Первая высота"</t>
  </si>
  <si>
    <t>Учебно-тренировочные сборы</t>
  </si>
  <si>
    <t>ОМО СПТ</t>
  </si>
  <si>
    <t>г.о. Сызрань</t>
  </si>
  <si>
    <t>ВПК "Крылатая гвардия"</t>
  </si>
  <si>
    <t>Центр ВПВ иДП</t>
  </si>
  <si>
    <t>Конкурс "Лидер 21 века"</t>
  </si>
  <si>
    <t>Конкурс песни "За нами Россиия"</t>
  </si>
  <si>
    <t>Конкурс песни "За нами Россиия</t>
  </si>
  <si>
    <t>ОВСИ "Штурм"</t>
  </si>
  <si>
    <t>ВПК "Крепость"</t>
  </si>
  <si>
    <t>СГАСУ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</si>
</sst>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4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1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7" fillId="15" borderId="12" xfId="0" applyFont="1" applyFill="1" applyBorder="1" applyAlignment="1">
      <alignment horizontal="center"/>
    </xf>
    <xf numFmtId="0" fontId="6" fillId="15" borderId="12" xfId="0" applyFont="1" applyFill="1" applyBorder="1" applyAlignment="1">
      <alignment horizontal="center"/>
    </xf>
    <xf numFmtId="0" fontId="6" fillId="15" borderId="13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36" fillId="34" borderId="16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4" fillId="19" borderId="11" xfId="0" applyNumberFormat="1" applyFont="1" applyFill="1" applyBorder="1" applyAlignment="1">
      <alignment horizontal="center" vertical="center" wrapText="1"/>
    </xf>
    <xf numFmtId="0" fontId="0" fillId="19" borderId="17" xfId="0" applyFont="1" applyFill="1" applyBorder="1" applyAlignment="1">
      <alignment horizontal="center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36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4" fillId="34" borderId="18" xfId="0" applyNumberFormat="1" applyFont="1" applyFill="1" applyBorder="1" applyAlignment="1">
      <alignment horizontal="center" vertical="center" wrapText="1"/>
    </xf>
    <xf numFmtId="0" fontId="4" fillId="34" borderId="19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36" fillId="34" borderId="32" xfId="0" applyFont="1" applyFill="1" applyBorder="1" applyAlignment="1">
      <alignment horizontal="center"/>
    </xf>
    <xf numFmtId="0" fontId="0" fillId="7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4" fillId="7" borderId="12" xfId="0" applyNumberFormat="1" applyFont="1" applyFill="1" applyBorder="1" applyAlignment="1">
      <alignment horizontal="center" vertical="center" wrapText="1"/>
    </xf>
    <xf numFmtId="0" fontId="4" fillId="7" borderId="13" xfId="0" applyNumberFormat="1" applyFont="1" applyFill="1" applyBorder="1" applyAlignment="1">
      <alignment horizontal="center" vertical="center" wrapText="1"/>
    </xf>
    <xf numFmtId="0" fontId="4" fillId="3" borderId="10" xfId="0" applyNumberFormat="1" applyFont="1" applyFill="1" applyBorder="1" applyAlignment="1">
      <alignment horizontal="center" vertical="center" wrapText="1"/>
    </xf>
    <xf numFmtId="0" fontId="8" fillId="3" borderId="12" xfId="0" applyNumberFormat="1" applyFont="1" applyFill="1" applyBorder="1" applyAlignment="1">
      <alignment horizontal="center" vertical="center" wrapText="1"/>
    </xf>
    <xf numFmtId="0" fontId="8" fillId="3" borderId="13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36" fillId="0" borderId="0" xfId="0" applyFont="1" applyFill="1" applyAlignment="1">
      <alignment/>
    </xf>
    <xf numFmtId="0" fontId="8" fillId="35" borderId="12" xfId="0" applyNumberFormat="1" applyFont="1" applyFill="1" applyBorder="1" applyAlignment="1">
      <alignment horizontal="center" vertical="center" wrapText="1"/>
    </xf>
    <xf numFmtId="0" fontId="8" fillId="35" borderId="13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4" fillId="35" borderId="11" xfId="0" applyNumberFormat="1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4" fillId="36" borderId="12" xfId="0" applyNumberFormat="1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/>
    </xf>
    <xf numFmtId="0" fontId="4" fillId="14" borderId="12" xfId="0" applyNumberFormat="1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/>
    </xf>
    <xf numFmtId="0" fontId="6" fillId="14" borderId="30" xfId="0" applyFont="1" applyFill="1" applyBorder="1" applyAlignment="1">
      <alignment horizontal="center"/>
    </xf>
    <xf numFmtId="0" fontId="36" fillId="7" borderId="12" xfId="0" applyFont="1" applyFill="1" applyBorder="1" applyAlignment="1">
      <alignment horizontal="center"/>
    </xf>
    <xf numFmtId="0" fontId="4" fillId="13" borderId="10" xfId="0" applyNumberFormat="1" applyFont="1" applyFill="1" applyBorder="1" applyAlignment="1">
      <alignment horizontal="center" vertical="center" wrapText="1"/>
    </xf>
    <xf numFmtId="0" fontId="36" fillId="13" borderId="12" xfId="0" applyFont="1" applyFill="1" applyBorder="1" applyAlignment="1">
      <alignment horizontal="center"/>
    </xf>
    <xf numFmtId="0" fontId="0" fillId="7" borderId="12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6" fillId="19" borderId="12" xfId="0" applyFont="1" applyFill="1" applyBorder="1" applyAlignment="1">
      <alignment horizontal="center"/>
    </xf>
    <xf numFmtId="0" fontId="4" fillId="7" borderId="11" xfId="0" applyNumberFormat="1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36" fillId="0" borderId="30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6" fillId="36" borderId="12" xfId="0" applyFont="1" applyFill="1" applyBorder="1" applyAlignment="1">
      <alignment horizontal="center"/>
    </xf>
    <xf numFmtId="0" fontId="4" fillId="15" borderId="11" xfId="0" applyNumberFormat="1" applyFont="1" applyFill="1" applyBorder="1" applyAlignment="1">
      <alignment horizontal="center" vertical="center" wrapText="1"/>
    </xf>
    <xf numFmtId="0" fontId="4" fillId="9" borderId="10" xfId="0" applyNumberFormat="1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4" fillId="37" borderId="12" xfId="0" applyNumberFormat="1" applyFont="1" applyFill="1" applyBorder="1" applyAlignment="1">
      <alignment horizontal="center" vertical="center" wrapText="1"/>
    </xf>
    <xf numFmtId="0" fontId="8" fillId="37" borderId="12" xfId="0" applyNumberFormat="1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4" fillId="8" borderId="12" xfId="0" applyNumberFormat="1" applyFont="1" applyFill="1" applyBorder="1" applyAlignment="1">
      <alignment horizontal="center" vertical="center" wrapText="1"/>
    </xf>
    <xf numFmtId="0" fontId="4" fillId="19" borderId="12" xfId="0" applyNumberFormat="1" applyFont="1" applyFill="1" applyBorder="1" applyAlignment="1">
      <alignment horizontal="center" vertical="center" wrapText="1"/>
    </xf>
    <xf numFmtId="0" fontId="4" fillId="19" borderId="13" xfId="0" applyNumberFormat="1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/>
    </xf>
    <xf numFmtId="0" fontId="0" fillId="19" borderId="12" xfId="0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36" fillId="19" borderId="21" xfId="0" applyFont="1" applyFill="1" applyBorder="1" applyAlignment="1">
      <alignment horizontal="center"/>
    </xf>
    <xf numFmtId="0" fontId="8" fillId="13" borderId="12" xfId="0" applyNumberFormat="1" applyFont="1" applyFill="1" applyBorder="1" applyAlignment="1">
      <alignment horizontal="center" vertical="center" wrapText="1"/>
    </xf>
    <xf numFmtId="0" fontId="8" fillId="13" borderId="13" xfId="0" applyNumberFormat="1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/>
    </xf>
    <xf numFmtId="0" fontId="10" fillId="13" borderId="12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7" fillId="13" borderId="13" xfId="0" applyFont="1" applyFill="1" applyBorder="1" applyAlignment="1">
      <alignment horizontal="center"/>
    </xf>
    <xf numFmtId="0" fontId="7" fillId="13" borderId="12" xfId="0" applyFont="1" applyFill="1" applyBorder="1" applyAlignment="1">
      <alignment/>
    </xf>
    <xf numFmtId="0" fontId="12" fillId="13" borderId="21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7" fillId="7" borderId="12" xfId="0" applyFont="1" applyFill="1" applyBorder="1" applyAlignment="1">
      <alignment/>
    </xf>
    <xf numFmtId="0" fontId="7" fillId="7" borderId="13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7" fillId="35" borderId="12" xfId="0" applyFont="1" applyFill="1" applyBorder="1" applyAlignment="1">
      <alignment/>
    </xf>
    <xf numFmtId="0" fontId="0" fillId="35" borderId="12" xfId="0" applyFill="1" applyBorder="1" applyAlignment="1">
      <alignment horizontal="center"/>
    </xf>
    <xf numFmtId="0" fontId="4" fillId="35" borderId="12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/>
    </xf>
    <xf numFmtId="0" fontId="36" fillId="35" borderId="12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45" fillId="35" borderId="15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0" fillId="35" borderId="24" xfId="0" applyFill="1" applyBorder="1" applyAlignment="1">
      <alignment/>
    </xf>
    <xf numFmtId="0" fontId="4" fillId="35" borderId="24" xfId="0" applyNumberFormat="1" applyFont="1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/>
    </xf>
    <xf numFmtId="0" fontId="36" fillId="35" borderId="24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36" fillId="7" borderId="24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" fillId="7" borderId="12" xfId="0" applyFont="1" applyFill="1" applyBorder="1" applyAlignment="1">
      <alignment/>
    </xf>
    <xf numFmtId="0" fontId="4" fillId="0" borderId="35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36" fillId="8" borderId="12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4" fillId="15" borderId="12" xfId="0" applyNumberFormat="1" applyFont="1" applyFill="1" applyBorder="1" applyAlignment="1">
      <alignment horizontal="center" vertical="center" wrapText="1"/>
    </xf>
    <xf numFmtId="0" fontId="4" fillId="15" borderId="13" xfId="0" applyNumberFormat="1" applyFont="1" applyFill="1" applyBorder="1" applyAlignment="1">
      <alignment horizontal="center" vertical="center" wrapText="1"/>
    </xf>
    <xf numFmtId="0" fontId="0" fillId="15" borderId="12" xfId="0" applyFont="1" applyFill="1" applyBorder="1" applyAlignment="1">
      <alignment horizontal="center"/>
    </xf>
    <xf numFmtId="0" fontId="36" fillId="15" borderId="12" xfId="0" applyFont="1" applyFill="1" applyBorder="1" applyAlignment="1">
      <alignment horizontal="center"/>
    </xf>
    <xf numFmtId="0" fontId="8" fillId="9" borderId="12" xfId="0" applyNumberFormat="1" applyFont="1" applyFill="1" applyBorder="1" applyAlignment="1">
      <alignment horizontal="center" vertical="center" wrapText="1"/>
    </xf>
    <xf numFmtId="0" fontId="8" fillId="9" borderId="13" xfId="0" applyNumberFormat="1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/>
    </xf>
    <xf numFmtId="0" fontId="8" fillId="8" borderId="12" xfId="0" applyNumberFormat="1" applyFont="1" applyFill="1" applyBorder="1" applyAlignment="1">
      <alignment horizontal="center" vertical="center" wrapText="1"/>
    </xf>
    <xf numFmtId="0" fontId="4" fillId="35" borderId="13" xfId="0" applyNumberFormat="1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/>
    </xf>
    <xf numFmtId="0" fontId="13" fillId="37" borderId="12" xfId="0" applyNumberFormat="1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/>
    </xf>
    <xf numFmtId="0" fontId="36" fillId="14" borderId="12" xfId="0" applyFont="1" applyFill="1" applyBorder="1" applyAlignment="1">
      <alignment horizontal="center"/>
    </xf>
    <xf numFmtId="0" fontId="0" fillId="35" borderId="24" xfId="0" applyFont="1" applyFill="1" applyBorder="1" applyAlignment="1">
      <alignment/>
    </xf>
    <xf numFmtId="0" fontId="0" fillId="35" borderId="34" xfId="0" applyFill="1" applyBorder="1" applyAlignment="1">
      <alignment horizontal="center"/>
    </xf>
    <xf numFmtId="0" fontId="0" fillId="35" borderId="30" xfId="0" applyFont="1" applyFill="1" applyBorder="1" applyAlignment="1">
      <alignment/>
    </xf>
    <xf numFmtId="0" fontId="36" fillId="35" borderId="13" xfId="0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/>
    </xf>
    <xf numFmtId="0" fontId="0" fillId="35" borderId="30" xfId="0" applyFill="1" applyBorder="1" applyAlignment="1">
      <alignment/>
    </xf>
    <xf numFmtId="0" fontId="45" fillId="35" borderId="33" xfId="0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 vertical="center"/>
    </xf>
    <xf numFmtId="0" fontId="8" fillId="7" borderId="12" xfId="0" applyNumberFormat="1" applyFont="1" applyFill="1" applyBorder="1" applyAlignment="1">
      <alignment horizontal="center" vertical="center" wrapText="1"/>
    </xf>
    <xf numFmtId="0" fontId="8" fillId="7" borderId="13" xfId="0" applyNumberFormat="1" applyFont="1" applyFill="1" applyBorder="1" applyAlignment="1">
      <alignment horizontal="center" vertical="center" wrapText="1"/>
    </xf>
    <xf numFmtId="0" fontId="0" fillId="7" borderId="12" xfId="0" applyFill="1" applyBorder="1" applyAlignment="1">
      <alignment/>
    </xf>
    <xf numFmtId="0" fontId="45" fillId="7" borderId="21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13" borderId="22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35" borderId="38" xfId="0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15" borderId="31" xfId="0" applyFont="1" applyFill="1" applyBorder="1" applyAlignment="1">
      <alignment horizontal="center" vertical="center"/>
    </xf>
    <xf numFmtId="0" fontId="10" fillId="9" borderId="3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10" fillId="8" borderId="40" xfId="0" applyFont="1" applyFill="1" applyBorder="1" applyAlignment="1">
      <alignment horizontal="center" vertical="center"/>
    </xf>
    <xf numFmtId="0" fontId="10" fillId="14" borderId="40" xfId="0" applyFont="1" applyFill="1" applyBorder="1" applyAlignment="1">
      <alignment horizontal="center" vertical="center"/>
    </xf>
    <xf numFmtId="0" fontId="10" fillId="37" borderId="40" xfId="0" applyFont="1" applyFill="1" applyBorder="1" applyAlignment="1">
      <alignment horizontal="center" vertical="center"/>
    </xf>
    <xf numFmtId="0" fontId="10" fillId="37" borderId="31" xfId="0" applyFont="1" applyFill="1" applyBorder="1" applyAlignment="1">
      <alignment horizontal="center" vertical="center"/>
    </xf>
    <xf numFmtId="0" fontId="10" fillId="36" borderId="41" xfId="0" applyFont="1" applyFill="1" applyBorder="1" applyAlignment="1">
      <alignment horizontal="center" vertical="center"/>
    </xf>
    <xf numFmtId="0" fontId="12" fillId="36" borderId="42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15" borderId="2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12" fillId="14" borderId="21" xfId="0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45" fillId="35" borderId="31" xfId="0" applyFont="1" applyFill="1" applyBorder="1" applyAlignment="1">
      <alignment horizontal="center"/>
    </xf>
    <xf numFmtId="0" fontId="7" fillId="35" borderId="27" xfId="0" applyFont="1" applyFill="1" applyBorder="1" applyAlignment="1">
      <alignment/>
    </xf>
    <xf numFmtId="0" fontId="1" fillId="13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7" fillId="35" borderId="13" xfId="0" applyFont="1" applyFill="1" applyBorder="1" applyAlignment="1">
      <alignment/>
    </xf>
    <xf numFmtId="0" fontId="1" fillId="7" borderId="12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4" fillId="35" borderId="30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12" fillId="35" borderId="33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45" fillId="35" borderId="44" xfId="0" applyFont="1" applyFill="1" applyBorder="1" applyAlignment="1">
      <alignment horizontal="center"/>
    </xf>
    <xf numFmtId="0" fontId="45" fillId="0" borderId="40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8" fillId="14" borderId="12" xfId="0" applyNumberFormat="1" applyFont="1" applyFill="1" applyBorder="1" applyAlignment="1">
      <alignment horizontal="center" vertical="center" wrapText="1"/>
    </xf>
    <xf numFmtId="0" fontId="0" fillId="14" borderId="12" xfId="0" applyFont="1" applyFill="1" applyBorder="1" applyAlignment="1">
      <alignment/>
    </xf>
    <xf numFmtId="0" fontId="6" fillId="14" borderId="13" xfId="0" applyFont="1" applyFill="1" applyBorder="1" applyAlignment="1">
      <alignment horizontal="center"/>
    </xf>
    <xf numFmtId="0" fontId="6" fillId="14" borderId="27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8" borderId="27" xfId="0" applyFont="1" applyFill="1" applyBorder="1" applyAlignment="1">
      <alignment horizontal="center"/>
    </xf>
    <xf numFmtId="0" fontId="0" fillId="35" borderId="46" xfId="0" applyFill="1" applyBorder="1" applyAlignment="1">
      <alignment/>
    </xf>
    <xf numFmtId="0" fontId="4" fillId="0" borderId="46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36" fillId="0" borderId="46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12" fillId="9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/>
    </xf>
    <xf numFmtId="0" fontId="4" fillId="0" borderId="19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12" fillId="0" borderId="49" xfId="0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 wrapText="1"/>
    </xf>
    <xf numFmtId="0" fontId="8" fillId="0" borderId="46" xfId="0" applyNumberFormat="1" applyFont="1" applyFill="1" applyBorder="1" applyAlignment="1">
      <alignment horizontal="center" vertical="center" wrapText="1"/>
    </xf>
    <xf numFmtId="0" fontId="8" fillId="0" borderId="51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7" fillId="35" borderId="51" xfId="0" applyFont="1" applyFill="1" applyBorder="1" applyAlignment="1">
      <alignment horizontal="center"/>
    </xf>
    <xf numFmtId="0" fontId="7" fillId="0" borderId="46" xfId="0" applyFont="1" applyFill="1" applyBorder="1" applyAlignment="1">
      <alignment/>
    </xf>
    <xf numFmtId="0" fontId="12" fillId="0" borderId="3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51" xfId="0" applyNumberFormat="1" applyFont="1" applyFill="1" applyBorder="1" applyAlignment="1">
      <alignment horizontal="center" vertical="center" textRotation="90" wrapText="1"/>
    </xf>
    <xf numFmtId="0" fontId="13" fillId="0" borderId="26" xfId="0" applyNumberFormat="1" applyFont="1" applyFill="1" applyBorder="1" applyAlignment="1">
      <alignment horizontal="center" vertical="center" textRotation="90" wrapText="1"/>
    </xf>
    <xf numFmtId="0" fontId="13" fillId="0" borderId="52" xfId="0" applyNumberFormat="1" applyFont="1" applyFill="1" applyBorder="1" applyAlignment="1">
      <alignment horizontal="center" vertical="center" textRotation="90" wrapText="1"/>
    </xf>
    <xf numFmtId="0" fontId="4" fillId="0" borderId="53" xfId="0" applyNumberFormat="1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textRotation="90" wrapText="1"/>
    </xf>
    <xf numFmtId="0" fontId="4" fillId="0" borderId="52" xfId="0" applyNumberFormat="1" applyFont="1" applyFill="1" applyBorder="1" applyAlignment="1">
      <alignment horizontal="center" vertical="center" textRotation="90" wrapText="1"/>
    </xf>
    <xf numFmtId="0" fontId="4" fillId="0" borderId="54" xfId="0" applyNumberFormat="1" applyFont="1" applyFill="1" applyBorder="1" applyAlignment="1">
      <alignment horizontal="center" vertical="center" textRotation="90" wrapText="1"/>
    </xf>
    <xf numFmtId="0" fontId="4" fillId="0" borderId="11" xfId="0" applyNumberFormat="1" applyFont="1" applyFill="1" applyBorder="1" applyAlignment="1">
      <alignment horizontal="center" vertical="center" textRotation="90" wrapText="1"/>
    </xf>
    <xf numFmtId="0" fontId="4" fillId="0" borderId="50" xfId="0" applyNumberFormat="1" applyFont="1" applyFill="1" applyBorder="1" applyAlignment="1">
      <alignment horizontal="center" vertical="center" textRotation="90" wrapText="1"/>
    </xf>
    <xf numFmtId="0" fontId="11" fillId="0" borderId="38" xfId="0" applyNumberFormat="1" applyFont="1" applyFill="1" applyBorder="1" applyAlignment="1">
      <alignment horizontal="center" vertical="center" textRotation="90" wrapText="1"/>
    </xf>
    <xf numFmtId="0" fontId="11" fillId="0" borderId="17" xfId="0" applyNumberFormat="1" applyFont="1" applyFill="1" applyBorder="1" applyAlignment="1">
      <alignment horizontal="center" vertical="center" textRotation="90" wrapText="1"/>
    </xf>
    <xf numFmtId="0" fontId="4" fillId="0" borderId="0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13" fillId="0" borderId="18" xfId="0" applyNumberFormat="1" applyFont="1" applyFill="1" applyBorder="1" applyAlignment="1">
      <alignment horizontal="center" vertical="center" textRotation="90" wrapText="1"/>
    </xf>
    <xf numFmtId="0" fontId="13" fillId="0" borderId="12" xfId="0" applyNumberFormat="1" applyFont="1" applyFill="1" applyBorder="1" applyAlignment="1">
      <alignment horizontal="center" vertical="center" textRotation="90" wrapText="1"/>
    </xf>
    <xf numFmtId="0" fontId="13" fillId="0" borderId="46" xfId="0" applyNumberFormat="1" applyFont="1" applyFill="1" applyBorder="1" applyAlignment="1">
      <alignment horizontal="center" vertical="center" textRotation="90" wrapText="1"/>
    </xf>
    <xf numFmtId="0" fontId="4" fillId="0" borderId="14" xfId="0" applyNumberFormat="1" applyFont="1" applyFill="1" applyBorder="1" applyAlignment="1">
      <alignment horizontal="center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46" xfId="0" applyNumberFormat="1" applyFont="1" applyFill="1" applyBorder="1" applyAlignment="1">
      <alignment horizontal="center" vertical="center" textRotation="90" wrapText="1"/>
    </xf>
    <xf numFmtId="0" fontId="4" fillId="0" borderId="16" xfId="0" applyNumberFormat="1" applyFont="1" applyFill="1" applyBorder="1" applyAlignment="1">
      <alignment horizontal="center" vertical="center" textRotation="90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13" fillId="0" borderId="53" xfId="0" applyNumberFormat="1" applyFont="1" applyFill="1" applyBorder="1" applyAlignment="1">
      <alignment horizontal="center" vertical="center" textRotation="90" wrapText="1"/>
    </xf>
    <xf numFmtId="0" fontId="9" fillId="0" borderId="53" xfId="0" applyNumberFormat="1" applyFont="1" applyFill="1" applyBorder="1" applyAlignment="1">
      <alignment horizontal="center" vertical="center" textRotation="90" wrapText="1"/>
    </xf>
    <xf numFmtId="0" fontId="9" fillId="0" borderId="26" xfId="0" applyNumberFormat="1" applyFont="1" applyFill="1" applyBorder="1" applyAlignment="1">
      <alignment horizontal="center" vertical="center" textRotation="90" wrapText="1"/>
    </xf>
    <xf numFmtId="0" fontId="9" fillId="0" borderId="52" xfId="0" applyNumberFormat="1" applyFont="1" applyFill="1" applyBorder="1" applyAlignment="1">
      <alignment horizontal="center" vertical="center" textRotation="90" wrapText="1"/>
    </xf>
    <xf numFmtId="0" fontId="11" fillId="0" borderId="32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textRotation="90" wrapText="1"/>
    </xf>
    <xf numFmtId="0" fontId="9" fillId="0" borderId="12" xfId="0" applyNumberFormat="1" applyFont="1" applyFill="1" applyBorder="1" applyAlignment="1">
      <alignment horizontal="center" vertical="center" textRotation="90" wrapText="1"/>
    </xf>
    <xf numFmtId="0" fontId="9" fillId="0" borderId="46" xfId="0" applyNumberFormat="1" applyFont="1" applyFill="1" applyBorder="1" applyAlignment="1">
      <alignment horizontal="center" vertical="center" textRotation="90" wrapText="1"/>
    </xf>
    <xf numFmtId="0" fontId="6" fillId="9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2"/>
  <sheetViews>
    <sheetView tabSelected="1" zoomScale="58" zoomScaleNormal="58" zoomScalePageLayoutView="0" workbookViewId="0" topLeftCell="A4">
      <selection activeCell="M23" sqref="M23"/>
    </sheetView>
  </sheetViews>
  <sheetFormatPr defaultColWidth="9.140625" defaultRowHeight="15"/>
  <cols>
    <col min="1" max="1" width="4.57421875" style="7" customWidth="1"/>
    <col min="2" max="2" width="33.421875" style="7" customWidth="1"/>
    <col min="3" max="3" width="23.8515625" style="7" customWidth="1"/>
    <col min="4" max="4" width="9.57421875" style="20" customWidth="1"/>
    <col min="5" max="5" width="7.421875" style="13" customWidth="1"/>
    <col min="6" max="7" width="7.00390625" style="13" customWidth="1"/>
    <col min="8" max="8" width="8.28125" style="13" customWidth="1"/>
    <col min="9" max="9" width="7.00390625" style="13" customWidth="1"/>
    <col min="10" max="10" width="5.421875" style="13" customWidth="1"/>
    <col min="11" max="11" width="7.7109375" style="13" customWidth="1"/>
    <col min="12" max="12" width="5.57421875" style="13" customWidth="1"/>
    <col min="13" max="13" width="9.7109375" style="13" customWidth="1"/>
    <col min="14" max="14" width="6.8515625" style="13" customWidth="1"/>
    <col min="15" max="15" width="9.00390625" style="13" customWidth="1"/>
    <col min="16" max="16" width="10.00390625" style="13" customWidth="1"/>
    <col min="17" max="21" width="6.8515625" style="13" customWidth="1"/>
    <col min="22" max="23" width="7.421875" style="13" customWidth="1"/>
    <col min="24" max="24" width="8.7109375" style="29" customWidth="1"/>
    <col min="25" max="25" width="7.57421875" style="20" customWidth="1"/>
    <col min="26" max="16384" width="9.140625" style="7" customWidth="1"/>
  </cols>
  <sheetData>
    <row r="1" spans="1:25" ht="15.75">
      <c r="A1" s="5"/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26"/>
      <c r="Y1" s="5"/>
    </row>
    <row r="2" spans="1:25" ht="18.75">
      <c r="A2" s="359" t="s">
        <v>14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</row>
    <row r="3" spans="1:25" ht="18.75">
      <c r="A3" s="359" t="s">
        <v>126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</row>
    <row r="4" spans="1:25" ht="18.75">
      <c r="A4" s="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26"/>
      <c r="Y4" s="5"/>
    </row>
    <row r="5" spans="1:25" ht="18.75">
      <c r="A5" s="359" t="s">
        <v>15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</row>
    <row r="6" spans="1:25" ht="15.75" thickBot="1">
      <c r="A6" s="10"/>
      <c r="B6" s="10"/>
      <c r="C6" s="10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21"/>
      <c r="P6" s="21"/>
      <c r="Q6" s="23"/>
      <c r="R6" s="23"/>
      <c r="S6" s="23"/>
      <c r="T6" s="23"/>
      <c r="U6" s="23"/>
      <c r="V6" s="23"/>
      <c r="W6" s="23"/>
      <c r="X6" s="355"/>
      <c r="Y6" s="355"/>
    </row>
    <row r="7" spans="1:25" ht="15" customHeight="1">
      <c r="A7" s="364" t="s">
        <v>3</v>
      </c>
      <c r="B7" s="367" t="s">
        <v>5</v>
      </c>
      <c r="C7" s="367" t="s">
        <v>4</v>
      </c>
      <c r="D7" s="370" t="s">
        <v>76</v>
      </c>
      <c r="E7" s="360" t="s">
        <v>66</v>
      </c>
      <c r="F7" s="380" t="s">
        <v>92</v>
      </c>
      <c r="G7" s="347" t="s">
        <v>120</v>
      </c>
      <c r="H7" s="345" t="s">
        <v>121</v>
      </c>
      <c r="I7" s="348" t="s">
        <v>127</v>
      </c>
      <c r="J7" s="348" t="s">
        <v>128</v>
      </c>
      <c r="K7" s="348" t="s">
        <v>129</v>
      </c>
      <c r="L7" s="347" t="s">
        <v>139</v>
      </c>
      <c r="M7" s="348" t="s">
        <v>140</v>
      </c>
      <c r="N7" s="373" t="s">
        <v>141</v>
      </c>
      <c r="O7" s="373" t="s">
        <v>142</v>
      </c>
      <c r="P7" s="342" t="s">
        <v>145</v>
      </c>
      <c r="Q7" s="350" t="s">
        <v>146</v>
      </c>
      <c r="R7" s="347" t="s">
        <v>147</v>
      </c>
      <c r="S7" s="347" t="s">
        <v>154</v>
      </c>
      <c r="T7" s="347" t="s">
        <v>155</v>
      </c>
      <c r="U7" s="347"/>
      <c r="V7" s="347"/>
      <c r="W7" s="347"/>
      <c r="X7" s="353" t="s">
        <v>64</v>
      </c>
      <c r="Y7" s="356" t="s">
        <v>65</v>
      </c>
    </row>
    <row r="8" spans="1:25" ht="15">
      <c r="A8" s="365"/>
      <c r="B8" s="368"/>
      <c r="C8" s="368"/>
      <c r="D8" s="371"/>
      <c r="E8" s="361"/>
      <c r="F8" s="345"/>
      <c r="G8" s="348"/>
      <c r="H8" s="345"/>
      <c r="I8" s="348"/>
      <c r="J8" s="348"/>
      <c r="K8" s="348"/>
      <c r="L8" s="348"/>
      <c r="M8" s="348"/>
      <c r="N8" s="371"/>
      <c r="O8" s="371"/>
      <c r="P8" s="343"/>
      <c r="Q8" s="351"/>
      <c r="R8" s="348"/>
      <c r="S8" s="348"/>
      <c r="T8" s="348"/>
      <c r="U8" s="348"/>
      <c r="V8" s="348"/>
      <c r="W8" s="348"/>
      <c r="X8" s="354"/>
      <c r="Y8" s="357"/>
    </row>
    <row r="9" spans="1:25" ht="138" customHeight="1" thickBot="1">
      <c r="A9" s="366"/>
      <c r="B9" s="369"/>
      <c r="C9" s="369"/>
      <c r="D9" s="372"/>
      <c r="E9" s="362"/>
      <c r="F9" s="346"/>
      <c r="G9" s="349"/>
      <c r="H9" s="346"/>
      <c r="I9" s="349"/>
      <c r="J9" s="349"/>
      <c r="K9" s="349"/>
      <c r="L9" s="349"/>
      <c r="M9" s="349"/>
      <c r="N9" s="372"/>
      <c r="O9" s="372"/>
      <c r="P9" s="344"/>
      <c r="Q9" s="352"/>
      <c r="R9" s="349"/>
      <c r="S9" s="349"/>
      <c r="T9" s="349"/>
      <c r="U9" s="349"/>
      <c r="V9" s="349"/>
      <c r="W9" s="349"/>
      <c r="X9" s="354"/>
      <c r="Y9" s="358"/>
    </row>
    <row r="10" spans="1:25" ht="15.75">
      <c r="A10" s="37">
        <v>1</v>
      </c>
      <c r="B10" s="46" t="s">
        <v>48</v>
      </c>
      <c r="C10" s="47" t="s">
        <v>49</v>
      </c>
      <c r="D10" s="48">
        <v>4</v>
      </c>
      <c r="E10" s="49">
        <v>17</v>
      </c>
      <c r="F10" s="49">
        <v>17</v>
      </c>
      <c r="G10" s="49"/>
      <c r="H10" s="49">
        <v>15.5</v>
      </c>
      <c r="I10" s="49">
        <v>6</v>
      </c>
      <c r="J10" s="49">
        <v>17</v>
      </c>
      <c r="K10" s="50">
        <v>4</v>
      </c>
      <c r="L10" s="51">
        <v>17</v>
      </c>
      <c r="M10" s="51">
        <v>8</v>
      </c>
      <c r="N10" s="49">
        <v>12</v>
      </c>
      <c r="O10" s="49">
        <v>5</v>
      </c>
      <c r="P10" s="49"/>
      <c r="Q10" s="51">
        <v>12</v>
      </c>
      <c r="R10" s="51"/>
      <c r="S10" s="51"/>
      <c r="T10" s="51">
        <v>14</v>
      </c>
      <c r="U10" s="51"/>
      <c r="V10" s="51"/>
      <c r="W10" s="50"/>
      <c r="X10" s="256">
        <f>SUM(D10:W10)</f>
        <v>148.5</v>
      </c>
      <c r="Y10" s="245">
        <v>1</v>
      </c>
    </row>
    <row r="11" spans="1:25" ht="15.75">
      <c r="A11" s="137">
        <v>2</v>
      </c>
      <c r="B11" s="209" t="s">
        <v>25</v>
      </c>
      <c r="C11" s="210" t="s">
        <v>32</v>
      </c>
      <c r="D11" s="211">
        <v>6</v>
      </c>
      <c r="E11" s="212">
        <v>16</v>
      </c>
      <c r="F11" s="39">
        <v>12</v>
      </c>
      <c r="G11" s="38"/>
      <c r="H11" s="39">
        <v>18</v>
      </c>
      <c r="I11" s="39"/>
      <c r="J11" s="39">
        <v>15</v>
      </c>
      <c r="K11" s="40">
        <v>6</v>
      </c>
      <c r="L11" s="39">
        <v>16</v>
      </c>
      <c r="M11" s="39"/>
      <c r="N11" s="39">
        <v>16</v>
      </c>
      <c r="O11" s="39">
        <v>5</v>
      </c>
      <c r="P11" s="39"/>
      <c r="Q11" s="39">
        <v>10</v>
      </c>
      <c r="R11" s="39">
        <v>12</v>
      </c>
      <c r="S11" s="39"/>
      <c r="T11" s="39">
        <v>15</v>
      </c>
      <c r="U11" s="39"/>
      <c r="V11" s="39"/>
      <c r="W11" s="40"/>
      <c r="X11" s="257">
        <f>SUM(D11:W11)</f>
        <v>147</v>
      </c>
      <c r="Y11" s="246">
        <v>2</v>
      </c>
    </row>
    <row r="12" spans="1:25" ht="15" customHeight="1">
      <c r="A12" s="138">
        <v>3</v>
      </c>
      <c r="B12" s="213" t="s">
        <v>6</v>
      </c>
      <c r="C12" s="214" t="s">
        <v>36</v>
      </c>
      <c r="D12" s="140">
        <v>6</v>
      </c>
      <c r="E12" s="139">
        <v>17</v>
      </c>
      <c r="F12" s="139">
        <v>15</v>
      </c>
      <c r="G12" s="140">
        <v>6</v>
      </c>
      <c r="H12" s="139">
        <v>16</v>
      </c>
      <c r="I12" s="139">
        <v>6</v>
      </c>
      <c r="J12" s="139">
        <v>17</v>
      </c>
      <c r="K12" s="393">
        <v>6</v>
      </c>
      <c r="L12" s="139"/>
      <c r="M12" s="139">
        <v>8</v>
      </c>
      <c r="N12" s="139">
        <v>17</v>
      </c>
      <c r="O12" s="139">
        <v>5</v>
      </c>
      <c r="P12" s="139"/>
      <c r="Q12" s="139">
        <v>7</v>
      </c>
      <c r="R12" s="139">
        <v>1</v>
      </c>
      <c r="S12" s="139"/>
      <c r="T12" s="139">
        <v>10</v>
      </c>
      <c r="U12" s="139"/>
      <c r="V12" s="139"/>
      <c r="W12" s="393"/>
      <c r="X12" s="310">
        <f>SUM(D12:W12)</f>
        <v>137</v>
      </c>
      <c r="Y12" s="247">
        <v>3</v>
      </c>
    </row>
    <row r="13" spans="1:25" ht="15.75">
      <c r="A13" s="99">
        <v>4</v>
      </c>
      <c r="B13" s="94" t="s">
        <v>44</v>
      </c>
      <c r="C13" s="95" t="s">
        <v>37</v>
      </c>
      <c r="D13" s="96">
        <v>6</v>
      </c>
      <c r="E13" s="97"/>
      <c r="F13" s="97">
        <v>13</v>
      </c>
      <c r="G13" s="96">
        <v>6</v>
      </c>
      <c r="H13" s="97">
        <v>12</v>
      </c>
      <c r="I13" s="97">
        <v>6</v>
      </c>
      <c r="J13" s="96">
        <v>14</v>
      </c>
      <c r="K13" s="186">
        <v>6</v>
      </c>
      <c r="L13" s="96">
        <v>12</v>
      </c>
      <c r="M13" s="96">
        <v>5</v>
      </c>
      <c r="N13" s="96">
        <v>12</v>
      </c>
      <c r="O13" s="96">
        <v>5</v>
      </c>
      <c r="P13" s="96"/>
      <c r="Q13" s="96">
        <v>7</v>
      </c>
      <c r="R13" s="96">
        <v>12</v>
      </c>
      <c r="S13" s="96">
        <v>5</v>
      </c>
      <c r="T13" s="96">
        <v>13</v>
      </c>
      <c r="U13" s="96"/>
      <c r="V13" s="96"/>
      <c r="W13" s="312"/>
      <c r="X13" s="311">
        <f>SUM(D13:W13)</f>
        <v>134</v>
      </c>
      <c r="Y13" s="265">
        <v>4</v>
      </c>
    </row>
    <row r="14" spans="1:28" ht="15.75">
      <c r="A14" s="93">
        <v>5</v>
      </c>
      <c r="B14" s="94" t="s">
        <v>41</v>
      </c>
      <c r="C14" s="95" t="s">
        <v>38</v>
      </c>
      <c r="D14" s="96"/>
      <c r="E14" s="97">
        <v>15</v>
      </c>
      <c r="F14" s="97">
        <v>8</v>
      </c>
      <c r="G14" s="96"/>
      <c r="H14" s="97">
        <v>8</v>
      </c>
      <c r="I14" s="97"/>
      <c r="J14" s="96">
        <v>15</v>
      </c>
      <c r="K14" s="186">
        <v>6</v>
      </c>
      <c r="L14" s="96"/>
      <c r="M14" s="96">
        <v>5</v>
      </c>
      <c r="N14" s="96">
        <v>13</v>
      </c>
      <c r="O14" s="96">
        <v>5</v>
      </c>
      <c r="P14" s="96"/>
      <c r="Q14" s="96">
        <v>7</v>
      </c>
      <c r="R14" s="96">
        <v>12</v>
      </c>
      <c r="S14" s="96">
        <v>5</v>
      </c>
      <c r="T14" s="96">
        <v>16</v>
      </c>
      <c r="U14" s="96"/>
      <c r="V14" s="96"/>
      <c r="W14" s="312"/>
      <c r="X14" s="263">
        <f>SUM(D14:W14)</f>
        <v>115</v>
      </c>
      <c r="Y14" s="98">
        <v>5</v>
      </c>
      <c r="AA14" s="22"/>
      <c r="AB14" s="22"/>
    </row>
    <row r="15" spans="1:25" ht="15.75">
      <c r="A15" s="112">
        <v>6</v>
      </c>
      <c r="B15" s="106" t="s">
        <v>40</v>
      </c>
      <c r="C15" s="107" t="s">
        <v>8</v>
      </c>
      <c r="D15" s="108">
        <v>6</v>
      </c>
      <c r="E15" s="109">
        <v>12</v>
      </c>
      <c r="F15" s="109">
        <v>12</v>
      </c>
      <c r="G15" s="109">
        <v>6</v>
      </c>
      <c r="H15" s="109">
        <v>8</v>
      </c>
      <c r="I15" s="109">
        <v>6</v>
      </c>
      <c r="J15" s="109">
        <v>14</v>
      </c>
      <c r="K15" s="187">
        <v>6</v>
      </c>
      <c r="L15" s="109">
        <v>13</v>
      </c>
      <c r="M15" s="109">
        <v>5</v>
      </c>
      <c r="N15" s="109"/>
      <c r="O15" s="109">
        <v>5</v>
      </c>
      <c r="P15" s="109"/>
      <c r="Q15" s="109">
        <v>7</v>
      </c>
      <c r="R15" s="109"/>
      <c r="S15" s="109"/>
      <c r="T15" s="109">
        <v>13</v>
      </c>
      <c r="U15" s="109"/>
      <c r="V15" s="109"/>
      <c r="W15" s="188"/>
      <c r="X15" s="229">
        <f>SUM(D15:W15)</f>
        <v>113</v>
      </c>
      <c r="Y15" s="258">
        <v>6</v>
      </c>
    </row>
    <row r="16" spans="1:25" ht="15.75">
      <c r="A16" s="1">
        <v>7</v>
      </c>
      <c r="B16" s="106" t="s">
        <v>23</v>
      </c>
      <c r="C16" s="107" t="s">
        <v>7</v>
      </c>
      <c r="D16" s="108">
        <v>4</v>
      </c>
      <c r="E16" s="109">
        <v>16</v>
      </c>
      <c r="F16" s="109">
        <v>8</v>
      </c>
      <c r="G16" s="109"/>
      <c r="H16" s="109">
        <v>13.5</v>
      </c>
      <c r="I16" s="109"/>
      <c r="J16" s="109">
        <v>16</v>
      </c>
      <c r="K16" s="187">
        <v>4</v>
      </c>
      <c r="L16" s="109"/>
      <c r="M16" s="109"/>
      <c r="N16" s="109"/>
      <c r="O16" s="109"/>
      <c r="P16" s="109"/>
      <c r="Q16" s="109">
        <v>7</v>
      </c>
      <c r="R16" s="109">
        <v>1</v>
      </c>
      <c r="S16" s="109">
        <v>10</v>
      </c>
      <c r="T16" s="109">
        <v>10</v>
      </c>
      <c r="U16" s="109"/>
      <c r="V16" s="109"/>
      <c r="W16" s="188"/>
      <c r="X16" s="229">
        <f>SUM(D16:W16)</f>
        <v>89.5</v>
      </c>
      <c r="Y16" s="248">
        <v>7</v>
      </c>
    </row>
    <row r="17" spans="1:25" ht="15.75">
      <c r="A17" s="2">
        <v>8</v>
      </c>
      <c r="B17" s="3" t="s">
        <v>13</v>
      </c>
      <c r="C17" s="4" t="s">
        <v>0</v>
      </c>
      <c r="D17" s="31">
        <v>4</v>
      </c>
      <c r="E17" s="34"/>
      <c r="F17" s="34">
        <v>12</v>
      </c>
      <c r="G17" s="31">
        <v>4</v>
      </c>
      <c r="H17" s="34">
        <v>13</v>
      </c>
      <c r="I17" s="34">
        <v>6</v>
      </c>
      <c r="J17" s="31">
        <v>8</v>
      </c>
      <c r="K17" s="32">
        <v>4</v>
      </c>
      <c r="L17" s="31"/>
      <c r="M17" s="31"/>
      <c r="N17" s="31"/>
      <c r="O17" s="31"/>
      <c r="P17" s="31"/>
      <c r="Q17" s="31">
        <v>7</v>
      </c>
      <c r="R17" s="31">
        <v>12</v>
      </c>
      <c r="S17" s="31"/>
      <c r="T17" s="31">
        <v>10</v>
      </c>
      <c r="U17" s="31"/>
      <c r="V17" s="31"/>
      <c r="W17" s="72"/>
      <c r="X17" s="229">
        <f>SUM(D17:W17)</f>
        <v>80</v>
      </c>
      <c r="Y17" s="248">
        <v>8</v>
      </c>
    </row>
    <row r="18" spans="1:25" ht="15.75">
      <c r="A18" s="1">
        <v>9</v>
      </c>
      <c r="B18" s="106" t="s">
        <v>39</v>
      </c>
      <c r="C18" s="107" t="s">
        <v>0</v>
      </c>
      <c r="D18" s="108"/>
      <c r="E18" s="109"/>
      <c r="F18" s="109">
        <v>17</v>
      </c>
      <c r="G18" s="108"/>
      <c r="H18" s="109">
        <v>8</v>
      </c>
      <c r="I18" s="109"/>
      <c r="J18" s="109"/>
      <c r="K18" s="187">
        <v>4</v>
      </c>
      <c r="L18" s="109"/>
      <c r="M18" s="109"/>
      <c r="N18" s="109"/>
      <c r="O18" s="109"/>
      <c r="P18" s="109">
        <v>15</v>
      </c>
      <c r="Q18" s="109">
        <v>7</v>
      </c>
      <c r="R18" s="109">
        <v>1</v>
      </c>
      <c r="S18" s="109"/>
      <c r="T18" s="109">
        <v>16</v>
      </c>
      <c r="U18" s="109"/>
      <c r="V18" s="109"/>
      <c r="W18" s="188"/>
      <c r="X18" s="229">
        <f>SUM(D18:W18)</f>
        <v>68</v>
      </c>
      <c r="Y18" s="248">
        <v>9</v>
      </c>
    </row>
    <row r="19" spans="1:25" ht="18" customHeight="1">
      <c r="A19" s="2">
        <v>10</v>
      </c>
      <c r="B19" s="106" t="s">
        <v>24</v>
      </c>
      <c r="C19" s="107" t="s">
        <v>7</v>
      </c>
      <c r="D19" s="108">
        <v>4</v>
      </c>
      <c r="E19" s="109">
        <v>14</v>
      </c>
      <c r="F19" s="109">
        <v>8</v>
      </c>
      <c r="G19" s="108"/>
      <c r="H19" s="109"/>
      <c r="I19" s="109"/>
      <c r="J19" s="108"/>
      <c r="K19" s="113">
        <v>4</v>
      </c>
      <c r="L19" s="108">
        <v>15</v>
      </c>
      <c r="M19" s="108"/>
      <c r="N19" s="108"/>
      <c r="O19" s="108"/>
      <c r="P19" s="108"/>
      <c r="Q19" s="108">
        <v>7</v>
      </c>
      <c r="R19" s="108">
        <v>1</v>
      </c>
      <c r="S19" s="108">
        <v>5</v>
      </c>
      <c r="T19" s="108">
        <v>10</v>
      </c>
      <c r="U19" s="108"/>
      <c r="V19" s="108"/>
      <c r="W19" s="114"/>
      <c r="X19" s="229">
        <f>SUM(D19:W19)</f>
        <v>68</v>
      </c>
      <c r="Y19" s="248">
        <v>9</v>
      </c>
    </row>
    <row r="20" spans="1:25" ht="15.75">
      <c r="A20" s="1">
        <v>11</v>
      </c>
      <c r="B20" s="106" t="s">
        <v>136</v>
      </c>
      <c r="C20" s="107" t="s">
        <v>0</v>
      </c>
      <c r="D20" s="108">
        <v>4</v>
      </c>
      <c r="E20" s="109"/>
      <c r="F20" s="109">
        <v>14</v>
      </c>
      <c r="G20" s="108"/>
      <c r="H20" s="109">
        <v>8</v>
      </c>
      <c r="I20" s="109"/>
      <c r="J20" s="108"/>
      <c r="K20" s="113">
        <v>4</v>
      </c>
      <c r="L20" s="108"/>
      <c r="M20" s="108"/>
      <c r="N20" s="108"/>
      <c r="O20" s="108">
        <v>5</v>
      </c>
      <c r="P20" s="108"/>
      <c r="Q20" s="108">
        <v>7</v>
      </c>
      <c r="R20" s="108">
        <v>12</v>
      </c>
      <c r="S20" s="108"/>
      <c r="T20" s="108">
        <v>10</v>
      </c>
      <c r="U20" s="108"/>
      <c r="V20" s="108"/>
      <c r="W20" s="114"/>
      <c r="X20" s="229">
        <f>SUM(D20:W20)</f>
        <v>64</v>
      </c>
      <c r="Y20" s="248">
        <v>11</v>
      </c>
    </row>
    <row r="21" spans="1:25" ht="15.75">
      <c r="A21" s="2">
        <v>12</v>
      </c>
      <c r="B21" s="173" t="s">
        <v>29</v>
      </c>
      <c r="C21" s="217" t="s">
        <v>0</v>
      </c>
      <c r="D21" s="108">
        <v>4</v>
      </c>
      <c r="E21" s="109">
        <v>12</v>
      </c>
      <c r="F21" s="109">
        <v>8</v>
      </c>
      <c r="G21" s="108"/>
      <c r="H21" s="109"/>
      <c r="I21" s="109"/>
      <c r="J21" s="108"/>
      <c r="K21" s="113"/>
      <c r="L21" s="108"/>
      <c r="M21" s="108"/>
      <c r="N21" s="108"/>
      <c r="O21" s="108"/>
      <c r="P21" s="108"/>
      <c r="Q21" s="108">
        <v>7</v>
      </c>
      <c r="R21" s="108">
        <v>12</v>
      </c>
      <c r="S21" s="108"/>
      <c r="T21" s="108">
        <v>15</v>
      </c>
      <c r="U21" s="108"/>
      <c r="V21" s="108"/>
      <c r="W21" s="114"/>
      <c r="X21" s="229">
        <f>SUM(D21:W21)</f>
        <v>58</v>
      </c>
      <c r="Y21" s="248">
        <v>12</v>
      </c>
    </row>
    <row r="22" spans="1:25" ht="15.75">
      <c r="A22" s="1">
        <v>13</v>
      </c>
      <c r="B22" s="173" t="s">
        <v>30</v>
      </c>
      <c r="C22" s="217" t="s">
        <v>31</v>
      </c>
      <c r="D22" s="108"/>
      <c r="E22" s="109">
        <v>12</v>
      </c>
      <c r="F22" s="109">
        <v>8</v>
      </c>
      <c r="G22" s="108"/>
      <c r="H22" s="109">
        <v>12</v>
      </c>
      <c r="I22" s="109"/>
      <c r="J22" s="108"/>
      <c r="K22" s="113">
        <v>4</v>
      </c>
      <c r="L22" s="108"/>
      <c r="M22" s="108"/>
      <c r="N22" s="108"/>
      <c r="O22" s="108"/>
      <c r="P22" s="108"/>
      <c r="Q22" s="108">
        <v>7</v>
      </c>
      <c r="R22" s="108"/>
      <c r="S22" s="108"/>
      <c r="T22" s="108">
        <v>14</v>
      </c>
      <c r="U22" s="108"/>
      <c r="V22" s="108"/>
      <c r="W22" s="114"/>
      <c r="X22" s="229">
        <f>SUM(D22:W22)</f>
        <v>57</v>
      </c>
      <c r="Y22" s="248">
        <v>13</v>
      </c>
    </row>
    <row r="23" spans="1:25" ht="25.5">
      <c r="A23" s="2">
        <v>14</v>
      </c>
      <c r="B23" s="14" t="s">
        <v>42</v>
      </c>
      <c r="C23" s="15" t="s">
        <v>43</v>
      </c>
      <c r="D23" s="80">
        <v>6</v>
      </c>
      <c r="E23" s="56"/>
      <c r="F23" s="34">
        <v>8</v>
      </c>
      <c r="G23" s="31">
        <v>6</v>
      </c>
      <c r="H23" s="34"/>
      <c r="I23" s="34">
        <v>6</v>
      </c>
      <c r="J23" s="31"/>
      <c r="K23" s="32">
        <v>6</v>
      </c>
      <c r="L23" s="31"/>
      <c r="M23" s="31">
        <v>8</v>
      </c>
      <c r="N23" s="31"/>
      <c r="O23" s="31"/>
      <c r="P23" s="31"/>
      <c r="Q23" s="31"/>
      <c r="R23" s="31">
        <v>1</v>
      </c>
      <c r="S23" s="31">
        <v>5</v>
      </c>
      <c r="T23" s="31">
        <v>8</v>
      </c>
      <c r="U23" s="31"/>
      <c r="V23" s="31"/>
      <c r="W23" s="72"/>
      <c r="X23" s="229">
        <f>SUM(D23:W23)</f>
        <v>54</v>
      </c>
      <c r="Y23" s="248">
        <v>13</v>
      </c>
    </row>
    <row r="24" spans="1:25" ht="15.75">
      <c r="A24" s="173">
        <v>15</v>
      </c>
      <c r="B24" s="173" t="s">
        <v>51</v>
      </c>
      <c r="C24" s="173" t="s">
        <v>8</v>
      </c>
      <c r="D24" s="108"/>
      <c r="E24" s="109"/>
      <c r="F24" s="309">
        <v>8</v>
      </c>
      <c r="G24" s="108"/>
      <c r="H24" s="109">
        <v>8</v>
      </c>
      <c r="I24" s="109"/>
      <c r="J24" s="108"/>
      <c r="K24" s="113"/>
      <c r="L24" s="108">
        <v>12</v>
      </c>
      <c r="M24" s="108">
        <v>5</v>
      </c>
      <c r="N24" s="108"/>
      <c r="O24" s="108"/>
      <c r="P24" s="108"/>
      <c r="Q24" s="108"/>
      <c r="R24" s="108">
        <v>12</v>
      </c>
      <c r="S24" s="108"/>
      <c r="T24" s="108">
        <v>8</v>
      </c>
      <c r="U24" s="108"/>
      <c r="V24" s="108"/>
      <c r="W24" s="114"/>
      <c r="X24" s="229">
        <f>SUM(D24:W24)</f>
        <v>53</v>
      </c>
      <c r="Y24" s="259">
        <v>15</v>
      </c>
    </row>
    <row r="25" spans="1:25" ht="15.75">
      <c r="A25" s="147">
        <v>16</v>
      </c>
      <c r="B25" s="147" t="s">
        <v>34</v>
      </c>
      <c r="C25" s="147" t="s">
        <v>62</v>
      </c>
      <c r="D25" s="298">
        <v>6</v>
      </c>
      <c r="E25" s="204">
        <v>13</v>
      </c>
      <c r="F25" s="218">
        <v>8</v>
      </c>
      <c r="G25" s="206"/>
      <c r="H25" s="205">
        <v>8</v>
      </c>
      <c r="I25" s="205"/>
      <c r="J25" s="206"/>
      <c r="K25" s="299"/>
      <c r="L25" s="206"/>
      <c r="M25" s="206"/>
      <c r="N25" s="206"/>
      <c r="O25" s="206"/>
      <c r="P25" s="206"/>
      <c r="Q25" s="206"/>
      <c r="R25" s="206"/>
      <c r="S25" s="206">
        <v>5</v>
      </c>
      <c r="T25" s="206">
        <v>8</v>
      </c>
      <c r="U25" s="206"/>
      <c r="V25" s="206"/>
      <c r="W25" s="300"/>
      <c r="X25" s="264">
        <f>SUM(D25:W25)</f>
        <v>48</v>
      </c>
      <c r="Y25" s="249">
        <v>16</v>
      </c>
    </row>
    <row r="26" spans="1:25" ht="15.75">
      <c r="A26" s="147">
        <v>17</v>
      </c>
      <c r="B26" s="216" t="s">
        <v>46</v>
      </c>
      <c r="C26" s="216" t="s">
        <v>11</v>
      </c>
      <c r="D26" s="206">
        <v>6</v>
      </c>
      <c r="E26" s="205"/>
      <c r="F26" s="218">
        <v>12</v>
      </c>
      <c r="G26" s="205"/>
      <c r="H26" s="205">
        <v>8</v>
      </c>
      <c r="I26" s="205">
        <v>6</v>
      </c>
      <c r="J26" s="205"/>
      <c r="K26" s="207"/>
      <c r="L26" s="205"/>
      <c r="M26" s="205"/>
      <c r="N26" s="205"/>
      <c r="O26" s="205">
        <v>5</v>
      </c>
      <c r="P26" s="205"/>
      <c r="Q26" s="205"/>
      <c r="R26" s="205"/>
      <c r="S26" s="205"/>
      <c r="T26" s="205">
        <v>10</v>
      </c>
      <c r="U26" s="205"/>
      <c r="V26" s="205"/>
      <c r="W26" s="208"/>
      <c r="X26" s="264">
        <f>SUM(D26:W26)</f>
        <v>47</v>
      </c>
      <c r="Y26" s="250">
        <v>17</v>
      </c>
    </row>
    <row r="27" spans="1:25" ht="25.5">
      <c r="A27" s="117">
        <v>18</v>
      </c>
      <c r="B27" s="294" t="s">
        <v>50</v>
      </c>
      <c r="C27" s="294" t="s">
        <v>47</v>
      </c>
      <c r="D27" s="295"/>
      <c r="E27" s="221"/>
      <c r="F27" s="119">
        <v>8</v>
      </c>
      <c r="G27" s="118"/>
      <c r="H27" s="118">
        <v>14.5</v>
      </c>
      <c r="I27" s="118"/>
      <c r="J27" s="118"/>
      <c r="K27" s="296"/>
      <c r="L27" s="118"/>
      <c r="M27" s="118"/>
      <c r="N27" s="118">
        <v>15</v>
      </c>
      <c r="O27" s="118"/>
      <c r="P27" s="118"/>
      <c r="Q27" s="118"/>
      <c r="R27" s="118"/>
      <c r="S27" s="118"/>
      <c r="T27" s="118">
        <v>1</v>
      </c>
      <c r="U27" s="118"/>
      <c r="V27" s="118"/>
      <c r="W27" s="297"/>
      <c r="X27" s="260">
        <f>SUM(D27:W27)</f>
        <v>38.5</v>
      </c>
      <c r="Y27" s="251">
        <v>18</v>
      </c>
    </row>
    <row r="28" spans="1:25" ht="25.5">
      <c r="A28" s="141">
        <v>19</v>
      </c>
      <c r="B28" s="141" t="s">
        <v>27</v>
      </c>
      <c r="C28" s="141" t="s">
        <v>20</v>
      </c>
      <c r="D28" s="141"/>
      <c r="E28" s="219">
        <v>13</v>
      </c>
      <c r="F28" s="145">
        <v>8</v>
      </c>
      <c r="G28" s="143"/>
      <c r="H28" s="144">
        <v>8</v>
      </c>
      <c r="I28" s="144"/>
      <c r="J28" s="143"/>
      <c r="K28" s="220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220"/>
      <c r="X28" s="261">
        <f>SUM(D28:W28)</f>
        <v>29</v>
      </c>
      <c r="Y28" s="252">
        <v>19</v>
      </c>
    </row>
    <row r="29" spans="1:25" ht="15.75">
      <c r="A29" s="141">
        <v>20</v>
      </c>
      <c r="B29" s="142" t="s">
        <v>18</v>
      </c>
      <c r="C29" s="142" t="s">
        <v>19</v>
      </c>
      <c r="D29" s="143"/>
      <c r="E29" s="144"/>
      <c r="F29" s="145">
        <v>8</v>
      </c>
      <c r="G29" s="144"/>
      <c r="H29" s="144"/>
      <c r="I29" s="144"/>
      <c r="J29" s="144"/>
      <c r="K29" s="146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6"/>
      <c r="X29" s="261">
        <f>SUM(D29:W29)</f>
        <v>8</v>
      </c>
      <c r="Y29" s="253">
        <v>20</v>
      </c>
    </row>
    <row r="30" spans="1:25" ht="16.5" thickBot="1">
      <c r="A30" s="115">
        <v>21</v>
      </c>
      <c r="B30" s="115" t="s">
        <v>54</v>
      </c>
      <c r="C30" s="115" t="s">
        <v>0</v>
      </c>
      <c r="D30" s="116">
        <v>4</v>
      </c>
      <c r="E30" s="136"/>
      <c r="F30" s="111"/>
      <c r="G30" s="110"/>
      <c r="H30" s="111"/>
      <c r="I30" s="111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215"/>
      <c r="X30" s="255">
        <f>SUM(D30:W30)</f>
        <v>4</v>
      </c>
      <c r="Y30" s="254">
        <v>21</v>
      </c>
    </row>
    <row r="31" spans="1:25" ht="15.75">
      <c r="A31" s="16"/>
      <c r="B31" s="17"/>
      <c r="C31" s="17"/>
      <c r="D31" s="19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27"/>
      <c r="Y31" s="24"/>
    </row>
    <row r="32" spans="1:25" ht="18.75">
      <c r="A32" s="359" t="s">
        <v>75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</row>
    <row r="33" spans="1:25" ht="16.5" thickBot="1">
      <c r="A33" s="11"/>
      <c r="B33" s="11"/>
      <c r="C33" s="11"/>
      <c r="D33" s="35"/>
      <c r="E33" s="30"/>
      <c r="F33" s="30"/>
      <c r="G33" s="30"/>
      <c r="H33" s="30"/>
      <c r="I33" s="30"/>
      <c r="J33" s="30"/>
      <c r="K33" s="30"/>
      <c r="L33" s="30"/>
      <c r="M33" s="30"/>
      <c r="N33" s="12"/>
      <c r="O33" s="12"/>
      <c r="P33" s="12"/>
      <c r="Q33" s="12"/>
      <c r="R33" s="30"/>
      <c r="S33" s="30"/>
      <c r="T33" s="30"/>
      <c r="U33" s="30"/>
      <c r="V33" s="19"/>
      <c r="W33" s="30"/>
      <c r="X33" s="28"/>
      <c r="Y33" s="25"/>
    </row>
    <row r="34" spans="1:23" ht="15" customHeight="1">
      <c r="A34" s="364" t="s">
        <v>3</v>
      </c>
      <c r="B34" s="374" t="s">
        <v>5</v>
      </c>
      <c r="C34" s="377" t="s">
        <v>4</v>
      </c>
      <c r="D34" s="370" t="s">
        <v>67</v>
      </c>
      <c r="E34" s="390" t="s">
        <v>66</v>
      </c>
      <c r="F34" s="381" t="s">
        <v>92</v>
      </c>
      <c r="G34" s="347" t="s">
        <v>120</v>
      </c>
      <c r="H34" s="382" t="s">
        <v>121</v>
      </c>
      <c r="I34" s="347" t="s">
        <v>127</v>
      </c>
      <c r="J34" s="348" t="s">
        <v>128</v>
      </c>
      <c r="K34" s="348" t="s">
        <v>129</v>
      </c>
      <c r="L34" s="347" t="s">
        <v>139</v>
      </c>
      <c r="M34" s="348" t="s">
        <v>140</v>
      </c>
      <c r="N34" s="373" t="s">
        <v>141</v>
      </c>
      <c r="O34" s="373" t="s">
        <v>142</v>
      </c>
      <c r="P34" s="350" t="s">
        <v>146</v>
      </c>
      <c r="Q34" s="347" t="s">
        <v>147</v>
      </c>
      <c r="R34" s="347" t="s">
        <v>152</v>
      </c>
      <c r="S34" s="347" t="s">
        <v>153</v>
      </c>
      <c r="T34" s="347" t="s">
        <v>155</v>
      </c>
      <c r="U34" s="347"/>
      <c r="V34" s="384" t="s">
        <v>1</v>
      </c>
      <c r="W34" s="387" t="s">
        <v>2</v>
      </c>
    </row>
    <row r="35" spans="1:23" ht="15.75">
      <c r="A35" s="365"/>
      <c r="B35" s="375"/>
      <c r="C35" s="378"/>
      <c r="D35" s="371"/>
      <c r="E35" s="391"/>
      <c r="F35" s="382"/>
      <c r="G35" s="348"/>
      <c r="H35" s="382"/>
      <c r="I35" s="348"/>
      <c r="J35" s="348"/>
      <c r="K35" s="348"/>
      <c r="L35" s="348"/>
      <c r="M35" s="348"/>
      <c r="N35" s="371"/>
      <c r="O35" s="371"/>
      <c r="P35" s="351"/>
      <c r="Q35" s="348"/>
      <c r="R35" s="348"/>
      <c r="S35" s="348"/>
      <c r="T35" s="348"/>
      <c r="U35" s="348"/>
      <c r="V35" s="385"/>
      <c r="W35" s="388"/>
    </row>
    <row r="36" spans="1:24" ht="106.5" customHeight="1" thickBot="1">
      <c r="A36" s="366"/>
      <c r="B36" s="376"/>
      <c r="C36" s="379"/>
      <c r="D36" s="372"/>
      <c r="E36" s="392"/>
      <c r="F36" s="383"/>
      <c r="G36" s="349"/>
      <c r="H36" s="383"/>
      <c r="I36" s="349"/>
      <c r="J36" s="349"/>
      <c r="K36" s="349"/>
      <c r="L36" s="349"/>
      <c r="M36" s="349"/>
      <c r="N36" s="372"/>
      <c r="O36" s="372"/>
      <c r="P36" s="352"/>
      <c r="Q36" s="349"/>
      <c r="R36" s="349"/>
      <c r="S36" s="349"/>
      <c r="T36" s="349"/>
      <c r="U36" s="349"/>
      <c r="V36" s="386"/>
      <c r="W36" s="389"/>
      <c r="X36" s="79"/>
    </row>
    <row r="37" spans="1:23" ht="15.75">
      <c r="A37" s="41">
        <v>1</v>
      </c>
      <c r="B37" s="81" t="s">
        <v>74</v>
      </c>
      <c r="C37" s="82" t="s">
        <v>57</v>
      </c>
      <c r="D37" s="83"/>
      <c r="E37" s="42">
        <v>12</v>
      </c>
      <c r="F37" s="42">
        <v>13</v>
      </c>
      <c r="G37" s="43">
        <v>6</v>
      </c>
      <c r="H37" s="42">
        <v>8</v>
      </c>
      <c r="I37" s="43">
        <v>6</v>
      </c>
      <c r="J37" s="43">
        <v>16</v>
      </c>
      <c r="K37" s="84">
        <v>6</v>
      </c>
      <c r="L37" s="85"/>
      <c r="M37" s="85"/>
      <c r="N37" s="85">
        <v>14</v>
      </c>
      <c r="O37" s="85"/>
      <c r="P37" s="85">
        <v>7</v>
      </c>
      <c r="Q37" s="86">
        <v>12</v>
      </c>
      <c r="R37" s="85"/>
      <c r="S37" s="85">
        <v>5</v>
      </c>
      <c r="T37" s="85">
        <v>17</v>
      </c>
      <c r="U37" s="85"/>
      <c r="V37" s="87">
        <f>SUM(E37:U37)</f>
        <v>122</v>
      </c>
      <c r="W37" s="235">
        <v>1</v>
      </c>
    </row>
    <row r="38" spans="1:23" ht="15.75">
      <c r="A38" s="44">
        <v>2</v>
      </c>
      <c r="B38" s="148" t="s">
        <v>77</v>
      </c>
      <c r="C38" s="149" t="s">
        <v>0</v>
      </c>
      <c r="D38" s="150"/>
      <c r="E38" s="128">
        <v>14</v>
      </c>
      <c r="F38" s="128"/>
      <c r="G38" s="151"/>
      <c r="H38" s="128">
        <v>17.5</v>
      </c>
      <c r="I38" s="151">
        <v>6</v>
      </c>
      <c r="J38" s="151"/>
      <c r="K38" s="152">
        <v>4</v>
      </c>
      <c r="L38" s="151">
        <v>12</v>
      </c>
      <c r="M38" s="151">
        <v>5</v>
      </c>
      <c r="N38" s="151">
        <v>12</v>
      </c>
      <c r="O38" s="151">
        <v>5</v>
      </c>
      <c r="P38" s="151">
        <v>10</v>
      </c>
      <c r="Q38" s="152">
        <v>12</v>
      </c>
      <c r="R38" s="151">
        <v>5</v>
      </c>
      <c r="S38" s="151"/>
      <c r="T38" s="151">
        <v>17</v>
      </c>
      <c r="U38" s="151"/>
      <c r="V38" s="153">
        <f>SUM(E38:U38)</f>
        <v>119.5</v>
      </c>
      <c r="W38" s="45">
        <v>2</v>
      </c>
    </row>
    <row r="39" spans="1:23" ht="15.75">
      <c r="A39" s="121">
        <v>3</v>
      </c>
      <c r="B39" s="154" t="s">
        <v>17</v>
      </c>
      <c r="C39" s="155" t="s">
        <v>36</v>
      </c>
      <c r="D39" s="156"/>
      <c r="E39" s="122"/>
      <c r="F39" s="122">
        <v>15</v>
      </c>
      <c r="G39" s="156"/>
      <c r="H39" s="157">
        <v>15.5</v>
      </c>
      <c r="I39" s="158"/>
      <c r="J39" s="156"/>
      <c r="K39" s="159"/>
      <c r="L39" s="156"/>
      <c r="M39" s="156"/>
      <c r="N39" s="156"/>
      <c r="O39" s="156">
        <v>5</v>
      </c>
      <c r="P39" s="156"/>
      <c r="Q39" s="159"/>
      <c r="R39" s="270">
        <v>5</v>
      </c>
      <c r="S39" s="270"/>
      <c r="T39" s="270"/>
      <c r="U39" s="160"/>
      <c r="V39" s="161">
        <f>SUM(F39:U39)</f>
        <v>40.5</v>
      </c>
      <c r="W39" s="236">
        <v>3</v>
      </c>
    </row>
    <row r="40" spans="1:23" ht="15.75">
      <c r="A40" s="129">
        <v>4</v>
      </c>
      <c r="B40" s="91" t="s">
        <v>52</v>
      </c>
      <c r="C40" s="92" t="s">
        <v>53</v>
      </c>
      <c r="D40" s="200"/>
      <c r="E40" s="166"/>
      <c r="F40" s="166"/>
      <c r="G40" s="165"/>
      <c r="H40" s="166">
        <v>12</v>
      </c>
      <c r="I40" s="195"/>
      <c r="J40" s="165"/>
      <c r="K40" s="168"/>
      <c r="L40" s="165">
        <v>12</v>
      </c>
      <c r="M40" s="165"/>
      <c r="N40" s="165"/>
      <c r="O40" s="165"/>
      <c r="P40" s="165">
        <v>7</v>
      </c>
      <c r="Q40" s="168"/>
      <c r="R40" s="167"/>
      <c r="S40" s="167"/>
      <c r="T40" s="274">
        <v>8</v>
      </c>
      <c r="U40" s="167"/>
      <c r="V40" s="169">
        <f>SUM(G40:U40)</f>
        <v>39</v>
      </c>
      <c r="W40" s="130">
        <v>4</v>
      </c>
    </row>
    <row r="41" spans="1:23" ht="15.75">
      <c r="A41" s="88">
        <v>5</v>
      </c>
      <c r="B41" s="230" t="s">
        <v>45</v>
      </c>
      <c r="C41" s="231" t="s">
        <v>10</v>
      </c>
      <c r="D41" s="123"/>
      <c r="E41" s="120"/>
      <c r="F41" s="120">
        <v>12</v>
      </c>
      <c r="G41" s="193"/>
      <c r="H41" s="194"/>
      <c r="I41" s="194"/>
      <c r="J41" s="193"/>
      <c r="K41" s="196">
        <v>6</v>
      </c>
      <c r="L41" s="232"/>
      <c r="M41" s="232"/>
      <c r="N41" s="89"/>
      <c r="O41" s="89"/>
      <c r="P41" s="89"/>
      <c r="Q41" s="90">
        <v>12</v>
      </c>
      <c r="R41" s="232"/>
      <c r="S41" s="232"/>
      <c r="T41" s="232"/>
      <c r="U41" s="232"/>
      <c r="V41" s="233">
        <f>SUM(F41:U41)</f>
        <v>30</v>
      </c>
      <c r="W41" s="237">
        <v>5</v>
      </c>
    </row>
    <row r="42" spans="1:23" ht="15.75">
      <c r="A42" s="52">
        <v>6</v>
      </c>
      <c r="B42" s="71" t="s">
        <v>78</v>
      </c>
      <c r="C42" s="201" t="s">
        <v>0</v>
      </c>
      <c r="D42" s="55"/>
      <c r="E42" s="56">
        <v>15</v>
      </c>
      <c r="F42" s="58"/>
      <c r="G42" s="57"/>
      <c r="H42" s="58"/>
      <c r="I42" s="57"/>
      <c r="J42" s="57"/>
      <c r="K42" s="176"/>
      <c r="L42" s="60"/>
      <c r="M42" s="60"/>
      <c r="N42" s="60"/>
      <c r="O42" s="60"/>
      <c r="P42" s="60"/>
      <c r="Q42" s="57">
        <v>12</v>
      </c>
      <c r="R42" s="60"/>
      <c r="S42" s="60"/>
      <c r="T42" s="60"/>
      <c r="U42" s="60"/>
      <c r="V42" s="127">
        <f>SUM(D42:U42)</f>
        <v>27</v>
      </c>
      <c r="W42" s="54">
        <v>6</v>
      </c>
    </row>
    <row r="43" spans="1:23" ht="15.75">
      <c r="A43" s="1">
        <v>7</v>
      </c>
      <c r="B43" s="3" t="s">
        <v>55</v>
      </c>
      <c r="C43" s="4" t="s">
        <v>57</v>
      </c>
      <c r="D43" s="55"/>
      <c r="E43" s="56"/>
      <c r="F43" s="164">
        <v>12</v>
      </c>
      <c r="G43" s="57"/>
      <c r="H43" s="58"/>
      <c r="I43" s="58"/>
      <c r="J43" s="57"/>
      <c r="K43" s="176"/>
      <c r="L43" s="59"/>
      <c r="M43" s="59"/>
      <c r="N43" s="60"/>
      <c r="O43" s="60"/>
      <c r="P43" s="60"/>
      <c r="Q43" s="57">
        <v>12</v>
      </c>
      <c r="R43" s="59"/>
      <c r="S43" s="59"/>
      <c r="T43" s="59">
        <v>1</v>
      </c>
      <c r="U43" s="59"/>
      <c r="V43" s="63">
        <f>SUM(D43:U43)</f>
        <v>25</v>
      </c>
      <c r="W43" s="238">
        <v>7</v>
      </c>
    </row>
    <row r="44" spans="1:23" ht="15.75">
      <c r="A44" s="52">
        <v>8</v>
      </c>
      <c r="B44" s="173" t="s">
        <v>133</v>
      </c>
      <c r="C44" s="217" t="s">
        <v>20</v>
      </c>
      <c r="D44" s="174"/>
      <c r="E44" s="172"/>
      <c r="F44" s="176"/>
      <c r="G44" s="176"/>
      <c r="H44" s="176"/>
      <c r="I44" s="225"/>
      <c r="J44" s="176"/>
      <c r="K44" s="176">
        <v>6</v>
      </c>
      <c r="L44" s="172"/>
      <c r="M44" s="172"/>
      <c r="N44" s="172"/>
      <c r="O44" s="172">
        <v>5</v>
      </c>
      <c r="P44" s="172"/>
      <c r="Q44" s="176">
        <v>12</v>
      </c>
      <c r="R44" s="172"/>
      <c r="S44" s="172"/>
      <c r="T44" s="172"/>
      <c r="U44" s="172"/>
      <c r="V44" s="198">
        <f>SUM(K44:U44)</f>
        <v>23</v>
      </c>
      <c r="W44" s="61">
        <v>8</v>
      </c>
    </row>
    <row r="45" spans="1:23" ht="15.75">
      <c r="A45" s="62">
        <v>9</v>
      </c>
      <c r="B45" s="173" t="s">
        <v>98</v>
      </c>
      <c r="C45" s="217" t="s">
        <v>99</v>
      </c>
      <c r="D45" s="174"/>
      <c r="E45" s="175"/>
      <c r="F45" s="225">
        <v>8</v>
      </c>
      <c r="G45" s="176"/>
      <c r="H45" s="225">
        <v>14</v>
      </c>
      <c r="I45" s="176"/>
      <c r="J45" s="176"/>
      <c r="K45" s="176"/>
      <c r="L45" s="172"/>
      <c r="M45" s="172"/>
      <c r="N45" s="172"/>
      <c r="O45" s="172"/>
      <c r="P45" s="172"/>
      <c r="Q45" s="176"/>
      <c r="R45" s="172"/>
      <c r="S45" s="172"/>
      <c r="T45" s="172"/>
      <c r="U45" s="172"/>
      <c r="V45" s="234">
        <f>SUM(F45:U45)</f>
        <v>22</v>
      </c>
      <c r="W45" s="239">
        <v>9</v>
      </c>
    </row>
    <row r="46" spans="1:23" ht="16.5" thickBot="1">
      <c r="A46" s="323">
        <v>10</v>
      </c>
      <c r="B46" s="324" t="s">
        <v>16</v>
      </c>
      <c r="C46" s="325" t="s">
        <v>12</v>
      </c>
      <c r="D46" s="326"/>
      <c r="E46" s="327"/>
      <c r="F46" s="328">
        <v>8</v>
      </c>
      <c r="G46" s="329"/>
      <c r="H46" s="328"/>
      <c r="I46" s="330"/>
      <c r="J46" s="329"/>
      <c r="K46" s="331"/>
      <c r="L46" s="332"/>
      <c r="M46" s="332"/>
      <c r="N46" s="326"/>
      <c r="O46" s="326"/>
      <c r="P46" s="326"/>
      <c r="Q46" s="329">
        <v>12</v>
      </c>
      <c r="R46" s="332"/>
      <c r="S46" s="332"/>
      <c r="T46" s="332">
        <v>1</v>
      </c>
      <c r="U46" s="332"/>
      <c r="V46" s="333">
        <f>SUM(D46:U46)</f>
        <v>21</v>
      </c>
      <c r="W46" s="314">
        <v>10</v>
      </c>
    </row>
    <row r="47" spans="1:23" ht="15.75">
      <c r="A47" s="62">
        <v>11</v>
      </c>
      <c r="B47" s="162" t="s">
        <v>35</v>
      </c>
      <c r="C47" s="315" t="s">
        <v>22</v>
      </c>
      <c r="D47" s="316">
        <v>6</v>
      </c>
      <c r="E47" s="317"/>
      <c r="F47" s="318">
        <v>8</v>
      </c>
      <c r="G47" s="319"/>
      <c r="H47" s="318"/>
      <c r="I47" s="320">
        <v>6</v>
      </c>
      <c r="J47" s="319"/>
      <c r="K47" s="319"/>
      <c r="L47" s="321"/>
      <c r="M47" s="321"/>
      <c r="N47" s="316"/>
      <c r="O47" s="316"/>
      <c r="P47" s="316"/>
      <c r="Q47" s="319"/>
      <c r="R47" s="321"/>
      <c r="S47" s="321"/>
      <c r="T47" s="321"/>
      <c r="U47" s="321"/>
      <c r="V47" s="322">
        <f>SUM(D47:U47)</f>
        <v>20</v>
      </c>
      <c r="W47" s="334">
        <v>11</v>
      </c>
    </row>
    <row r="48" spans="1:23" ht="15.75">
      <c r="A48" s="2">
        <v>12</v>
      </c>
      <c r="B48" s="3" t="s">
        <v>116</v>
      </c>
      <c r="C48" s="4" t="s">
        <v>73</v>
      </c>
      <c r="D48" s="55"/>
      <c r="E48" s="56"/>
      <c r="F48" s="58">
        <v>8</v>
      </c>
      <c r="G48" s="57"/>
      <c r="H48" s="58"/>
      <c r="I48" s="57"/>
      <c r="J48" s="57"/>
      <c r="K48" s="176"/>
      <c r="L48" s="60"/>
      <c r="M48" s="60"/>
      <c r="N48" s="60"/>
      <c r="O48" s="60"/>
      <c r="P48" s="60"/>
      <c r="Q48" s="57">
        <v>12</v>
      </c>
      <c r="R48" s="60"/>
      <c r="S48" s="60"/>
      <c r="T48" s="60"/>
      <c r="U48" s="60"/>
      <c r="V48" s="182">
        <f>SUM(D48:U48)</f>
        <v>20</v>
      </c>
      <c r="W48" s="335"/>
    </row>
    <row r="49" spans="1:27" ht="16.5" thickBot="1">
      <c r="A49" s="62">
        <v>13</v>
      </c>
      <c r="B49" s="3" t="s">
        <v>28</v>
      </c>
      <c r="C49" s="4" t="s">
        <v>0</v>
      </c>
      <c r="D49" s="31">
        <v>4</v>
      </c>
      <c r="E49" s="135"/>
      <c r="F49" s="134"/>
      <c r="G49" s="32"/>
      <c r="H49" s="134"/>
      <c r="I49" s="36"/>
      <c r="J49" s="32"/>
      <c r="K49" s="113">
        <v>4</v>
      </c>
      <c r="L49" s="53"/>
      <c r="M49" s="53"/>
      <c r="N49" s="31"/>
      <c r="O49" s="31"/>
      <c r="P49" s="31"/>
      <c r="Q49" s="32">
        <v>12</v>
      </c>
      <c r="R49" s="53"/>
      <c r="S49" s="53"/>
      <c r="T49" s="53"/>
      <c r="U49" s="53"/>
      <c r="V49" s="313">
        <f>SUM(D49:U49)</f>
        <v>20</v>
      </c>
      <c r="W49" s="336"/>
      <c r="AA49" s="22"/>
    </row>
    <row r="50" spans="1:23" ht="15.75">
      <c r="A50" s="2">
        <v>14</v>
      </c>
      <c r="B50" s="3" t="s">
        <v>87</v>
      </c>
      <c r="C50" s="4" t="s">
        <v>88</v>
      </c>
      <c r="D50" s="55"/>
      <c r="E50" s="56"/>
      <c r="F50" s="58">
        <v>12</v>
      </c>
      <c r="G50" s="57"/>
      <c r="H50" s="58"/>
      <c r="I50" s="57"/>
      <c r="J50" s="57"/>
      <c r="K50" s="176">
        <v>6</v>
      </c>
      <c r="L50" s="60"/>
      <c r="M50" s="60"/>
      <c r="N50" s="60"/>
      <c r="O50" s="60"/>
      <c r="P50" s="60"/>
      <c r="Q50" s="57"/>
      <c r="R50" s="60"/>
      <c r="S50" s="60"/>
      <c r="T50" s="60"/>
      <c r="U50" s="60"/>
      <c r="V50" s="70">
        <f>SUM(F50:U50)</f>
        <v>18</v>
      </c>
      <c r="W50" s="243">
        <v>14</v>
      </c>
    </row>
    <row r="51" spans="1:23" ht="15.75">
      <c r="A51" s="62">
        <v>15</v>
      </c>
      <c r="B51" s="3" t="s">
        <v>110</v>
      </c>
      <c r="C51" s="4" t="s">
        <v>8</v>
      </c>
      <c r="D51" s="55"/>
      <c r="E51" s="56"/>
      <c r="F51" s="58">
        <v>17</v>
      </c>
      <c r="G51" s="57"/>
      <c r="H51" s="58"/>
      <c r="I51" s="57"/>
      <c r="J51" s="57"/>
      <c r="K51" s="176"/>
      <c r="L51" s="60"/>
      <c r="M51" s="60"/>
      <c r="N51" s="60"/>
      <c r="O51" s="60"/>
      <c r="P51" s="60"/>
      <c r="Q51" s="57"/>
      <c r="R51" s="60"/>
      <c r="S51" s="60"/>
      <c r="T51" s="60"/>
      <c r="U51" s="60"/>
      <c r="V51" s="70">
        <v>17</v>
      </c>
      <c r="W51" s="239">
        <v>15</v>
      </c>
    </row>
    <row r="52" spans="1:23" ht="15.75">
      <c r="A52" s="2">
        <v>16</v>
      </c>
      <c r="B52" s="3" t="s">
        <v>89</v>
      </c>
      <c r="C52" s="4" t="s">
        <v>106</v>
      </c>
      <c r="D52" s="55"/>
      <c r="E52" s="56"/>
      <c r="F52" s="58">
        <v>12</v>
      </c>
      <c r="G52" s="57"/>
      <c r="H52" s="58"/>
      <c r="I52" s="57"/>
      <c r="J52" s="57"/>
      <c r="K52" s="176"/>
      <c r="L52" s="60"/>
      <c r="M52" s="60">
        <v>5</v>
      </c>
      <c r="N52" s="60"/>
      <c r="O52" s="60"/>
      <c r="P52" s="60"/>
      <c r="Q52" s="57"/>
      <c r="R52" s="60"/>
      <c r="S52" s="60"/>
      <c r="T52" s="60"/>
      <c r="U52" s="60"/>
      <c r="V52" s="70">
        <f>SUM(F52:U52)</f>
        <v>17</v>
      </c>
      <c r="W52" s="240">
        <v>15</v>
      </c>
    </row>
    <row r="53" spans="1:23" ht="15.75">
      <c r="A53" s="1">
        <v>17</v>
      </c>
      <c r="B53" s="3" t="s">
        <v>104</v>
      </c>
      <c r="C53" s="4" t="s">
        <v>105</v>
      </c>
      <c r="D53" s="55"/>
      <c r="E53" s="56"/>
      <c r="F53" s="58">
        <v>8</v>
      </c>
      <c r="G53" s="57"/>
      <c r="H53" s="58">
        <v>8</v>
      </c>
      <c r="I53" s="57"/>
      <c r="J53" s="57"/>
      <c r="K53" s="176"/>
      <c r="L53" s="60"/>
      <c r="M53" s="60"/>
      <c r="N53" s="60"/>
      <c r="O53" s="60"/>
      <c r="P53" s="60"/>
      <c r="Q53" s="57"/>
      <c r="R53" s="60"/>
      <c r="S53" s="60"/>
      <c r="T53" s="60"/>
      <c r="U53" s="60"/>
      <c r="V53" s="70">
        <f>SUM(F53:U53)</f>
        <v>16</v>
      </c>
      <c r="W53" s="239">
        <v>17</v>
      </c>
    </row>
    <row r="54" spans="1:23" ht="15.75">
      <c r="A54" s="52">
        <v>18</v>
      </c>
      <c r="B54" s="3" t="s">
        <v>71</v>
      </c>
      <c r="C54" s="163" t="s">
        <v>72</v>
      </c>
      <c r="D54" s="55"/>
      <c r="E54" s="56"/>
      <c r="F54" s="58"/>
      <c r="G54" s="57">
        <v>4</v>
      </c>
      <c r="H54" s="58"/>
      <c r="I54" s="57">
        <v>6</v>
      </c>
      <c r="J54" s="57"/>
      <c r="K54" s="176">
        <v>6</v>
      </c>
      <c r="L54" s="60"/>
      <c r="M54" s="60"/>
      <c r="N54" s="60"/>
      <c r="O54" s="60"/>
      <c r="P54" s="60"/>
      <c r="Q54" s="57"/>
      <c r="R54" s="60"/>
      <c r="S54" s="60"/>
      <c r="T54" s="60"/>
      <c r="U54" s="60"/>
      <c r="V54" s="63">
        <f>SUM(G54:U54)</f>
        <v>16</v>
      </c>
      <c r="W54" s="239">
        <v>17</v>
      </c>
    </row>
    <row r="55" spans="1:23" ht="15.75">
      <c r="A55" s="1">
        <v>19</v>
      </c>
      <c r="B55" s="14" t="s">
        <v>9</v>
      </c>
      <c r="C55" s="15" t="s">
        <v>8</v>
      </c>
      <c r="D55" s="31"/>
      <c r="E55" s="135"/>
      <c r="F55" s="134"/>
      <c r="G55" s="32"/>
      <c r="H55" s="134">
        <v>15.5</v>
      </c>
      <c r="I55" s="36"/>
      <c r="J55" s="32"/>
      <c r="K55" s="113"/>
      <c r="L55" s="53"/>
      <c r="M55" s="53"/>
      <c r="N55" s="31"/>
      <c r="O55" s="31"/>
      <c r="P55" s="31"/>
      <c r="Q55" s="32"/>
      <c r="R55" s="53"/>
      <c r="S55" s="53"/>
      <c r="T55" s="53"/>
      <c r="U55" s="53"/>
      <c r="V55" s="69">
        <v>15.5</v>
      </c>
      <c r="W55" s="239">
        <v>19</v>
      </c>
    </row>
    <row r="56" spans="1:23" ht="15.75">
      <c r="A56" s="52">
        <v>20</v>
      </c>
      <c r="B56" s="3" t="s">
        <v>100</v>
      </c>
      <c r="C56" s="4" t="s">
        <v>101</v>
      </c>
      <c r="D56" s="55"/>
      <c r="E56" s="56"/>
      <c r="F56" s="58">
        <v>8</v>
      </c>
      <c r="G56" s="57"/>
      <c r="H56" s="58"/>
      <c r="I56" s="57"/>
      <c r="J56" s="57"/>
      <c r="K56" s="176">
        <v>6</v>
      </c>
      <c r="L56" s="60"/>
      <c r="M56" s="60"/>
      <c r="N56" s="60"/>
      <c r="O56" s="60"/>
      <c r="P56" s="60"/>
      <c r="Q56" s="57"/>
      <c r="R56" s="60"/>
      <c r="S56" s="60"/>
      <c r="T56" s="60"/>
      <c r="U56" s="60"/>
      <c r="V56" s="70">
        <f>SUM(F56:U56)</f>
        <v>14</v>
      </c>
      <c r="W56" s="239">
        <v>20</v>
      </c>
    </row>
    <row r="57" spans="1:23" ht="16.5" thickBot="1">
      <c r="A57" s="1">
        <v>21</v>
      </c>
      <c r="B57" s="3" t="s">
        <v>33</v>
      </c>
      <c r="C57" s="4" t="s">
        <v>21</v>
      </c>
      <c r="D57" s="31"/>
      <c r="E57" s="135"/>
      <c r="F57" s="134">
        <v>8</v>
      </c>
      <c r="G57" s="32"/>
      <c r="H57" s="134"/>
      <c r="I57" s="36"/>
      <c r="J57" s="32"/>
      <c r="K57" s="113"/>
      <c r="L57" s="53"/>
      <c r="M57" s="53"/>
      <c r="N57" s="31"/>
      <c r="O57" s="31">
        <v>5</v>
      </c>
      <c r="P57" s="31"/>
      <c r="Q57" s="32"/>
      <c r="R57" s="53"/>
      <c r="S57" s="53"/>
      <c r="T57" s="53"/>
      <c r="U57" s="53"/>
      <c r="V57" s="69">
        <f>SUM(F57:U57)</f>
        <v>13</v>
      </c>
      <c r="W57" s="240">
        <v>21</v>
      </c>
    </row>
    <row r="58" spans="1:23" ht="15.75">
      <c r="A58" s="52">
        <v>22</v>
      </c>
      <c r="B58" s="3" t="s">
        <v>79</v>
      </c>
      <c r="C58" s="4" t="s">
        <v>80</v>
      </c>
      <c r="D58" s="55"/>
      <c r="E58" s="56"/>
      <c r="F58" s="56">
        <v>12</v>
      </c>
      <c r="G58" s="60"/>
      <c r="H58" s="56"/>
      <c r="I58" s="60"/>
      <c r="J58" s="60"/>
      <c r="K58" s="176"/>
      <c r="L58" s="60"/>
      <c r="M58" s="60"/>
      <c r="N58" s="60"/>
      <c r="O58" s="60"/>
      <c r="P58" s="60"/>
      <c r="Q58" s="57"/>
      <c r="R58" s="60"/>
      <c r="S58" s="60"/>
      <c r="T58" s="60"/>
      <c r="U58" s="60"/>
      <c r="V58" s="70">
        <v>12</v>
      </c>
      <c r="W58" s="334">
        <v>22</v>
      </c>
    </row>
    <row r="59" spans="1:23" ht="15.75">
      <c r="A59" s="64">
        <v>23</v>
      </c>
      <c r="B59" s="65" t="s">
        <v>85</v>
      </c>
      <c r="C59" s="65" t="s">
        <v>86</v>
      </c>
      <c r="D59" s="74"/>
      <c r="E59" s="126"/>
      <c r="F59" s="126">
        <v>12</v>
      </c>
      <c r="G59" s="66"/>
      <c r="H59" s="126"/>
      <c r="I59" s="66"/>
      <c r="J59" s="66"/>
      <c r="K59" s="180"/>
      <c r="L59" s="66"/>
      <c r="M59" s="66"/>
      <c r="N59" s="66"/>
      <c r="O59" s="66"/>
      <c r="P59" s="66"/>
      <c r="Q59" s="67"/>
      <c r="R59" s="66"/>
      <c r="S59" s="66"/>
      <c r="T59" s="66"/>
      <c r="U59" s="66"/>
      <c r="V59" s="199">
        <v>12</v>
      </c>
      <c r="W59" s="335"/>
    </row>
    <row r="60" spans="1:23" ht="21.75" customHeight="1">
      <c r="A60" s="65">
        <v>24</v>
      </c>
      <c r="B60" s="65" t="s">
        <v>107</v>
      </c>
      <c r="C60" s="65" t="s">
        <v>103</v>
      </c>
      <c r="D60" s="74"/>
      <c r="E60" s="126"/>
      <c r="F60" s="126">
        <v>12</v>
      </c>
      <c r="G60" s="66"/>
      <c r="H60" s="126"/>
      <c r="I60" s="66"/>
      <c r="J60" s="66"/>
      <c r="K60" s="191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199">
        <v>12</v>
      </c>
      <c r="W60" s="335"/>
    </row>
    <row r="61" spans="1:23" ht="15.75">
      <c r="A61" s="68">
        <v>25</v>
      </c>
      <c r="B61" s="3" t="s">
        <v>69</v>
      </c>
      <c r="C61" s="3" t="s">
        <v>125</v>
      </c>
      <c r="D61" s="75"/>
      <c r="E61" s="56"/>
      <c r="F61" s="56"/>
      <c r="G61" s="60"/>
      <c r="H61" s="56">
        <v>12</v>
      </c>
      <c r="I61" s="56"/>
      <c r="J61" s="60"/>
      <c r="K61" s="172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3">
        <v>12</v>
      </c>
      <c r="W61" s="335"/>
    </row>
    <row r="62" spans="1:23" ht="15.75">
      <c r="A62" s="60">
        <v>26</v>
      </c>
      <c r="B62" s="3" t="s">
        <v>123</v>
      </c>
      <c r="C62" s="3" t="s">
        <v>26</v>
      </c>
      <c r="D62" s="75"/>
      <c r="E62" s="56"/>
      <c r="F62" s="56"/>
      <c r="G62" s="60">
        <v>6</v>
      </c>
      <c r="H62" s="56"/>
      <c r="I62" s="60">
        <v>6</v>
      </c>
      <c r="J62" s="60"/>
      <c r="K62" s="172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182">
        <f>SUM(G62:U62)</f>
        <v>12</v>
      </c>
      <c r="W62" s="335"/>
    </row>
    <row r="63" spans="1:23" ht="15.75">
      <c r="A63" s="60">
        <v>27</v>
      </c>
      <c r="B63" s="173" t="s">
        <v>55</v>
      </c>
      <c r="C63" s="173" t="s">
        <v>22</v>
      </c>
      <c r="D63" s="224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>
        <v>12</v>
      </c>
      <c r="R63" s="172"/>
      <c r="S63" s="172"/>
      <c r="T63" s="172"/>
      <c r="U63" s="172"/>
      <c r="V63" s="228">
        <v>12</v>
      </c>
      <c r="W63" s="335"/>
    </row>
    <row r="64" spans="1:23" ht="15.75">
      <c r="A64" s="60">
        <v>28</v>
      </c>
      <c r="B64" s="173" t="s">
        <v>150</v>
      </c>
      <c r="C64" s="173" t="s">
        <v>8</v>
      </c>
      <c r="D64" s="224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>
        <v>12</v>
      </c>
      <c r="R64" s="172"/>
      <c r="S64" s="172"/>
      <c r="T64" s="172"/>
      <c r="U64" s="172"/>
      <c r="V64" s="228">
        <v>12</v>
      </c>
      <c r="W64" s="335"/>
    </row>
    <row r="65" spans="1:23" ht="15.75">
      <c r="A65" s="60">
        <v>29</v>
      </c>
      <c r="B65" s="173" t="s">
        <v>151</v>
      </c>
      <c r="C65" s="173" t="s">
        <v>0</v>
      </c>
      <c r="D65" s="224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>
        <v>12</v>
      </c>
      <c r="R65" s="172"/>
      <c r="S65" s="172"/>
      <c r="T65" s="172"/>
      <c r="U65" s="172"/>
      <c r="V65" s="228">
        <v>12</v>
      </c>
      <c r="W65" s="335"/>
    </row>
    <row r="66" spans="1:23" ht="16.5" thickBot="1">
      <c r="A66" s="60">
        <v>30</v>
      </c>
      <c r="B66" s="3" t="s">
        <v>60</v>
      </c>
      <c r="C66" s="3" t="s">
        <v>0</v>
      </c>
      <c r="D66" s="279"/>
      <c r="E66" s="135"/>
      <c r="F66" s="135"/>
      <c r="G66" s="31">
        <v>4</v>
      </c>
      <c r="H66" s="135"/>
      <c r="I66" s="34"/>
      <c r="J66" s="31"/>
      <c r="K66" s="108"/>
      <c r="L66" s="53"/>
      <c r="M66" s="53"/>
      <c r="N66" s="31"/>
      <c r="O66" s="31"/>
      <c r="P66" s="31"/>
      <c r="Q66" s="31"/>
      <c r="R66" s="53"/>
      <c r="S66" s="53"/>
      <c r="T66" s="284">
        <v>8</v>
      </c>
      <c r="U66" s="53"/>
      <c r="V66" s="69">
        <f>SUM(F66:U66)</f>
        <v>12</v>
      </c>
      <c r="W66" s="335"/>
    </row>
    <row r="67" spans="1:23" ht="15.75">
      <c r="A67" s="60">
        <v>31</v>
      </c>
      <c r="B67" s="3" t="s">
        <v>124</v>
      </c>
      <c r="C67" s="3" t="s">
        <v>21</v>
      </c>
      <c r="D67" s="75"/>
      <c r="E67" s="56"/>
      <c r="F67" s="56"/>
      <c r="G67" s="60">
        <v>6</v>
      </c>
      <c r="H67" s="56"/>
      <c r="I67" s="60"/>
      <c r="J67" s="60"/>
      <c r="K67" s="172"/>
      <c r="L67" s="60"/>
      <c r="M67" s="60"/>
      <c r="N67" s="60"/>
      <c r="O67" s="60">
        <v>5</v>
      </c>
      <c r="P67" s="60"/>
      <c r="Q67" s="60"/>
      <c r="R67" s="60"/>
      <c r="S67" s="60"/>
      <c r="T67" s="60"/>
      <c r="U67" s="60"/>
      <c r="V67" s="70">
        <f>SUM(F67:U67)</f>
        <v>11</v>
      </c>
      <c r="W67" s="241">
        <v>31</v>
      </c>
    </row>
    <row r="68" spans="1:23" ht="16.5" thickBot="1">
      <c r="A68" s="60">
        <v>32</v>
      </c>
      <c r="B68" s="3" t="s">
        <v>63</v>
      </c>
      <c r="C68" s="3" t="s">
        <v>0</v>
      </c>
      <c r="D68" s="31">
        <v>4</v>
      </c>
      <c r="E68" s="135"/>
      <c r="F68" s="135"/>
      <c r="G68" s="31"/>
      <c r="H68" s="281"/>
      <c r="I68" s="203"/>
      <c r="J68" s="31"/>
      <c r="K68" s="108"/>
      <c r="L68" s="53"/>
      <c r="M68" s="53"/>
      <c r="N68" s="31"/>
      <c r="O68" s="31">
        <v>5</v>
      </c>
      <c r="P68" s="31"/>
      <c r="Q68" s="31">
        <v>2</v>
      </c>
      <c r="R68" s="53"/>
      <c r="S68" s="53"/>
      <c r="T68" s="53"/>
      <c r="U68" s="53"/>
      <c r="V68" s="202">
        <f>SUM(D68:U68)</f>
        <v>11</v>
      </c>
      <c r="W68" s="242">
        <v>31</v>
      </c>
    </row>
    <row r="69" spans="1:24" ht="15.75">
      <c r="A69" s="66">
        <v>33</v>
      </c>
      <c r="B69" s="73" t="s">
        <v>118</v>
      </c>
      <c r="C69" s="71" t="s">
        <v>119</v>
      </c>
      <c r="D69" s="55"/>
      <c r="E69" s="56"/>
      <c r="F69" s="132">
        <v>8</v>
      </c>
      <c r="G69" s="77"/>
      <c r="H69" s="132"/>
      <c r="I69" s="60"/>
      <c r="J69" s="77"/>
      <c r="K69" s="177"/>
      <c r="L69" s="77"/>
      <c r="M69" s="77"/>
      <c r="N69" s="77"/>
      <c r="O69" s="77"/>
      <c r="P69" s="77"/>
      <c r="Q69" s="77">
        <v>2</v>
      </c>
      <c r="R69" s="77"/>
      <c r="S69" s="77"/>
      <c r="T69" s="77"/>
      <c r="U69" s="77"/>
      <c r="V69" s="70">
        <f>SUM(F69:U69)</f>
        <v>10</v>
      </c>
      <c r="W69" s="293">
        <v>33</v>
      </c>
      <c r="X69" s="79"/>
    </row>
    <row r="70" spans="1:24" ht="16.5" thickBot="1">
      <c r="A70" s="60">
        <v>34</v>
      </c>
      <c r="B70" s="276" t="s">
        <v>148</v>
      </c>
      <c r="C70" s="173" t="s">
        <v>149</v>
      </c>
      <c r="D70" s="278"/>
      <c r="E70" s="172"/>
      <c r="F70" s="177"/>
      <c r="G70" s="177"/>
      <c r="H70" s="177"/>
      <c r="I70" s="175"/>
      <c r="J70" s="177"/>
      <c r="K70" s="177"/>
      <c r="L70" s="227"/>
      <c r="M70" s="227"/>
      <c r="N70" s="177"/>
      <c r="O70" s="177"/>
      <c r="P70" s="177">
        <v>10</v>
      </c>
      <c r="Q70" s="177"/>
      <c r="R70" s="227"/>
      <c r="S70" s="227"/>
      <c r="T70" s="227"/>
      <c r="U70" s="227"/>
      <c r="V70" s="286">
        <v>10</v>
      </c>
      <c r="W70" s="291">
        <v>33</v>
      </c>
      <c r="X70" s="79"/>
    </row>
    <row r="71" spans="1:23" ht="15.75">
      <c r="A71" s="100">
        <v>35</v>
      </c>
      <c r="B71" s="73" t="s">
        <v>61</v>
      </c>
      <c r="C71" s="71" t="s">
        <v>62</v>
      </c>
      <c r="D71" s="101"/>
      <c r="E71" s="126"/>
      <c r="F71" s="133">
        <v>8</v>
      </c>
      <c r="G71" s="102"/>
      <c r="H71" s="133"/>
      <c r="I71" s="226"/>
      <c r="J71" s="102"/>
      <c r="K71" s="178"/>
      <c r="L71" s="102"/>
      <c r="M71" s="102"/>
      <c r="N71" s="102"/>
      <c r="O71" s="102"/>
      <c r="P71" s="102"/>
      <c r="Q71" s="102"/>
      <c r="R71" s="102"/>
      <c r="S71" s="60"/>
      <c r="T71" s="271">
        <v>1</v>
      </c>
      <c r="U71" s="197"/>
      <c r="V71" s="266">
        <v>8</v>
      </c>
      <c r="W71" s="337">
        <v>35</v>
      </c>
    </row>
    <row r="72" spans="1:23" ht="15.75">
      <c r="A72" s="103">
        <v>36</v>
      </c>
      <c r="B72" s="3" t="s">
        <v>70</v>
      </c>
      <c r="C72" s="3" t="s">
        <v>22</v>
      </c>
      <c r="D72" s="55"/>
      <c r="E72" s="56"/>
      <c r="F72" s="56">
        <v>8</v>
      </c>
      <c r="G72" s="60"/>
      <c r="H72" s="56"/>
      <c r="I72" s="56"/>
      <c r="J72" s="60"/>
      <c r="K72" s="172"/>
      <c r="L72" s="60"/>
      <c r="M72" s="60"/>
      <c r="N72" s="60"/>
      <c r="O72" s="60"/>
      <c r="P72" s="60"/>
      <c r="Q72" s="60"/>
      <c r="R72" s="60"/>
      <c r="S72" s="57"/>
      <c r="T72" s="57"/>
      <c r="U72" s="104"/>
      <c r="V72" s="184">
        <v>8</v>
      </c>
      <c r="W72" s="338"/>
    </row>
    <row r="73" spans="1:23" ht="15.75">
      <c r="A73" s="103">
        <v>37</v>
      </c>
      <c r="B73" s="3" t="s">
        <v>58</v>
      </c>
      <c r="C73" s="3" t="s">
        <v>59</v>
      </c>
      <c r="D73" s="55"/>
      <c r="E73" s="56"/>
      <c r="F73" s="56">
        <v>8</v>
      </c>
      <c r="G73" s="60"/>
      <c r="H73" s="56"/>
      <c r="I73" s="56"/>
      <c r="J73" s="60"/>
      <c r="K73" s="172"/>
      <c r="L73" s="59"/>
      <c r="M73" s="59"/>
      <c r="N73" s="60"/>
      <c r="O73" s="60"/>
      <c r="P73" s="60"/>
      <c r="Q73" s="60"/>
      <c r="R73" s="59"/>
      <c r="S73" s="272"/>
      <c r="T73" s="272"/>
      <c r="U73" s="267"/>
      <c r="V73" s="33">
        <v>8</v>
      </c>
      <c r="W73" s="338"/>
    </row>
    <row r="74" spans="1:26" ht="15.75">
      <c r="A74" s="103">
        <v>38</v>
      </c>
      <c r="B74" s="3" t="s">
        <v>81</v>
      </c>
      <c r="C74" s="3" t="s">
        <v>82</v>
      </c>
      <c r="D74" s="55"/>
      <c r="E74" s="56"/>
      <c r="F74" s="56">
        <v>8</v>
      </c>
      <c r="G74" s="60"/>
      <c r="H74" s="56"/>
      <c r="I74" s="60"/>
      <c r="J74" s="60"/>
      <c r="K74" s="172"/>
      <c r="L74" s="60"/>
      <c r="M74" s="60"/>
      <c r="N74" s="60"/>
      <c r="O74" s="60"/>
      <c r="P74" s="60"/>
      <c r="Q74" s="60"/>
      <c r="R74" s="60"/>
      <c r="S74" s="57"/>
      <c r="T74" s="57"/>
      <c r="U74" s="104"/>
      <c r="V74" s="185">
        <v>8</v>
      </c>
      <c r="W74" s="338"/>
      <c r="Y74" s="101"/>
      <c r="Z74" s="22"/>
    </row>
    <row r="75" spans="1:26" ht="15.75">
      <c r="A75" s="103">
        <v>39</v>
      </c>
      <c r="B75" s="3" t="s">
        <v>83</v>
      </c>
      <c r="C75" s="3" t="s">
        <v>84</v>
      </c>
      <c r="D75" s="55"/>
      <c r="E75" s="56"/>
      <c r="F75" s="56">
        <v>8</v>
      </c>
      <c r="G75" s="60"/>
      <c r="H75" s="56"/>
      <c r="I75" s="60"/>
      <c r="J75" s="60"/>
      <c r="K75" s="172"/>
      <c r="L75" s="60"/>
      <c r="M75" s="60"/>
      <c r="N75" s="60"/>
      <c r="O75" s="60"/>
      <c r="P75" s="60"/>
      <c r="Q75" s="60"/>
      <c r="R75" s="60"/>
      <c r="S75" s="57"/>
      <c r="T75" s="57"/>
      <c r="U75" s="104"/>
      <c r="V75" s="185">
        <v>8</v>
      </c>
      <c r="W75" s="338"/>
      <c r="Y75" s="101"/>
      <c r="Z75" s="22"/>
    </row>
    <row r="76" spans="1:26" ht="15.75">
      <c r="A76" s="103">
        <v>40</v>
      </c>
      <c r="B76" s="3" t="s">
        <v>89</v>
      </c>
      <c r="C76" s="3" t="s">
        <v>90</v>
      </c>
      <c r="D76" s="55"/>
      <c r="E76" s="56"/>
      <c r="F76" s="56">
        <v>8</v>
      </c>
      <c r="G76" s="60"/>
      <c r="H76" s="56"/>
      <c r="I76" s="60"/>
      <c r="J76" s="60"/>
      <c r="K76" s="172"/>
      <c r="L76" s="60"/>
      <c r="M76" s="60"/>
      <c r="N76" s="60"/>
      <c r="O76" s="60"/>
      <c r="P76" s="60"/>
      <c r="Q76" s="60"/>
      <c r="R76" s="60"/>
      <c r="S76" s="57"/>
      <c r="T76" s="57"/>
      <c r="U76" s="104"/>
      <c r="V76" s="185">
        <v>8</v>
      </c>
      <c r="W76" s="338"/>
      <c r="Y76" s="101"/>
      <c r="Z76" s="22"/>
    </row>
    <row r="77" spans="1:26" ht="15.75">
      <c r="A77" s="103">
        <v>41</v>
      </c>
      <c r="B77" s="3" t="s">
        <v>91</v>
      </c>
      <c r="C77" s="3" t="s">
        <v>80</v>
      </c>
      <c r="D77" s="55"/>
      <c r="E77" s="56"/>
      <c r="F77" s="56">
        <v>8</v>
      </c>
      <c r="G77" s="60"/>
      <c r="H77" s="56"/>
      <c r="I77" s="60"/>
      <c r="J77" s="60"/>
      <c r="K77" s="172"/>
      <c r="L77" s="60"/>
      <c r="M77" s="60"/>
      <c r="N77" s="60"/>
      <c r="O77" s="60"/>
      <c r="P77" s="60"/>
      <c r="Q77" s="60"/>
      <c r="R77" s="60"/>
      <c r="S77" s="57"/>
      <c r="T77" s="57"/>
      <c r="U77" s="104"/>
      <c r="V77" s="185">
        <v>8</v>
      </c>
      <c r="W77" s="338"/>
      <c r="Y77" s="101"/>
      <c r="Z77" s="22"/>
    </row>
    <row r="78" spans="1:26" ht="15.75">
      <c r="A78" s="103">
        <v>42</v>
      </c>
      <c r="B78" s="3" t="s">
        <v>93</v>
      </c>
      <c r="C78" s="3" t="s">
        <v>26</v>
      </c>
      <c r="D78" s="55"/>
      <c r="E78" s="56"/>
      <c r="F78" s="56">
        <v>8</v>
      </c>
      <c r="G78" s="60"/>
      <c r="H78" s="56"/>
      <c r="I78" s="60"/>
      <c r="J78" s="60"/>
      <c r="K78" s="172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182">
        <v>8</v>
      </c>
      <c r="W78" s="338"/>
      <c r="Y78" s="101"/>
      <c r="Z78" s="22"/>
    </row>
    <row r="79" spans="1:26" ht="15.75">
      <c r="A79" s="103">
        <v>43</v>
      </c>
      <c r="B79" s="3" t="s">
        <v>94</v>
      </c>
      <c r="C79" s="3" t="s">
        <v>95</v>
      </c>
      <c r="D79" s="55"/>
      <c r="E79" s="56"/>
      <c r="F79" s="56">
        <v>8</v>
      </c>
      <c r="G79" s="60"/>
      <c r="H79" s="56"/>
      <c r="I79" s="60"/>
      <c r="J79" s="60"/>
      <c r="K79" s="172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182">
        <v>8</v>
      </c>
      <c r="W79" s="338"/>
      <c r="Y79" s="101"/>
      <c r="Z79" s="22"/>
    </row>
    <row r="80" spans="1:26" ht="15.75">
      <c r="A80" s="131">
        <v>44</v>
      </c>
      <c r="B80" s="162" t="s">
        <v>96</v>
      </c>
      <c r="C80" s="162" t="s">
        <v>37</v>
      </c>
      <c r="D80" s="76"/>
      <c r="E80" s="125"/>
      <c r="F80" s="125">
        <v>8</v>
      </c>
      <c r="G80" s="124"/>
      <c r="H80" s="125"/>
      <c r="I80" s="124"/>
      <c r="J80" s="124"/>
      <c r="K80" s="179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82">
        <v>8</v>
      </c>
      <c r="W80" s="338"/>
      <c r="Y80" s="101"/>
      <c r="Z80" s="22"/>
    </row>
    <row r="81" spans="1:26" ht="15.75">
      <c r="A81" s="103">
        <v>45</v>
      </c>
      <c r="B81" s="3" t="s">
        <v>97</v>
      </c>
      <c r="C81" s="3" t="s">
        <v>56</v>
      </c>
      <c r="D81" s="55"/>
      <c r="E81" s="56"/>
      <c r="F81" s="56">
        <v>8</v>
      </c>
      <c r="G81" s="60"/>
      <c r="H81" s="56"/>
      <c r="I81" s="60"/>
      <c r="J81" s="60"/>
      <c r="K81" s="172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182">
        <v>8</v>
      </c>
      <c r="W81" s="338"/>
      <c r="Y81" s="101"/>
      <c r="Z81" s="22"/>
    </row>
    <row r="82" spans="1:26" ht="15.75">
      <c r="A82" s="103">
        <v>46</v>
      </c>
      <c r="B82" s="3" t="s">
        <v>102</v>
      </c>
      <c r="C82" s="3" t="s">
        <v>103</v>
      </c>
      <c r="D82" s="55"/>
      <c r="E82" s="56"/>
      <c r="F82" s="56">
        <v>8</v>
      </c>
      <c r="G82" s="60"/>
      <c r="H82" s="56"/>
      <c r="I82" s="60"/>
      <c r="J82" s="60"/>
      <c r="K82" s="172"/>
      <c r="L82" s="60"/>
      <c r="M82" s="60"/>
      <c r="N82" s="60"/>
      <c r="O82" s="60"/>
      <c r="P82" s="60"/>
      <c r="Q82" s="60"/>
      <c r="R82" s="60"/>
      <c r="S82" s="57"/>
      <c r="T82" s="57"/>
      <c r="U82" s="104"/>
      <c r="V82" s="185">
        <v>8</v>
      </c>
      <c r="W82" s="338"/>
      <c r="Y82" s="101"/>
      <c r="Z82" s="22"/>
    </row>
    <row r="83" spans="1:26" ht="15.75">
      <c r="A83" s="103">
        <v>47</v>
      </c>
      <c r="B83" s="3" t="s">
        <v>108</v>
      </c>
      <c r="C83" s="3" t="s">
        <v>38</v>
      </c>
      <c r="D83" s="55"/>
      <c r="E83" s="56"/>
      <c r="F83" s="56">
        <v>8</v>
      </c>
      <c r="G83" s="60"/>
      <c r="H83" s="56"/>
      <c r="I83" s="60"/>
      <c r="J83" s="60"/>
      <c r="K83" s="172"/>
      <c r="L83" s="60"/>
      <c r="M83" s="60"/>
      <c r="N83" s="60"/>
      <c r="O83" s="60"/>
      <c r="P83" s="60"/>
      <c r="Q83" s="60"/>
      <c r="R83" s="60"/>
      <c r="S83" s="57"/>
      <c r="T83" s="57"/>
      <c r="U83" s="104"/>
      <c r="V83" s="185">
        <v>8</v>
      </c>
      <c r="W83" s="338"/>
      <c r="Y83" s="101"/>
      <c r="Z83" s="22"/>
    </row>
    <row r="84" spans="1:26" ht="15.75">
      <c r="A84" s="103">
        <v>48</v>
      </c>
      <c r="B84" s="3" t="s">
        <v>109</v>
      </c>
      <c r="C84" s="3" t="s">
        <v>38</v>
      </c>
      <c r="D84" s="55"/>
      <c r="E84" s="56"/>
      <c r="F84" s="56">
        <v>8</v>
      </c>
      <c r="G84" s="60"/>
      <c r="H84" s="56"/>
      <c r="I84" s="60"/>
      <c r="J84" s="60"/>
      <c r="K84" s="172"/>
      <c r="L84" s="60"/>
      <c r="M84" s="60"/>
      <c r="N84" s="60"/>
      <c r="O84" s="60"/>
      <c r="P84" s="60"/>
      <c r="Q84" s="60"/>
      <c r="R84" s="60"/>
      <c r="S84" s="57"/>
      <c r="T84" s="57"/>
      <c r="U84" s="104"/>
      <c r="V84" s="185">
        <v>8</v>
      </c>
      <c r="W84" s="338"/>
      <c r="Y84" s="101"/>
      <c r="Z84" s="22"/>
    </row>
    <row r="85" spans="1:26" ht="15.75">
      <c r="A85" s="103">
        <v>49</v>
      </c>
      <c r="B85" s="3" t="s">
        <v>111</v>
      </c>
      <c r="C85" s="3" t="s">
        <v>112</v>
      </c>
      <c r="D85" s="55"/>
      <c r="E85" s="56"/>
      <c r="F85" s="56">
        <v>8</v>
      </c>
      <c r="G85" s="60"/>
      <c r="H85" s="56"/>
      <c r="I85" s="60"/>
      <c r="J85" s="60"/>
      <c r="K85" s="172"/>
      <c r="L85" s="60"/>
      <c r="M85" s="60"/>
      <c r="N85" s="60"/>
      <c r="O85" s="60"/>
      <c r="P85" s="60"/>
      <c r="Q85" s="60"/>
      <c r="R85" s="60"/>
      <c r="S85" s="57"/>
      <c r="T85" s="57"/>
      <c r="U85" s="104"/>
      <c r="V85" s="185">
        <v>8</v>
      </c>
      <c r="W85" s="338"/>
      <c r="Y85" s="101"/>
      <c r="Z85" s="22"/>
    </row>
    <row r="86" spans="1:26" ht="15.75">
      <c r="A86" s="103">
        <v>50</v>
      </c>
      <c r="B86" s="3" t="s">
        <v>55</v>
      </c>
      <c r="C86" s="3" t="s">
        <v>114</v>
      </c>
      <c r="D86" s="55"/>
      <c r="E86" s="56"/>
      <c r="F86" s="56">
        <v>8</v>
      </c>
      <c r="G86" s="60"/>
      <c r="H86" s="56"/>
      <c r="I86" s="60"/>
      <c r="J86" s="60"/>
      <c r="K86" s="172"/>
      <c r="L86" s="60"/>
      <c r="M86" s="60"/>
      <c r="N86" s="60"/>
      <c r="O86" s="60"/>
      <c r="P86" s="60"/>
      <c r="Q86" s="60"/>
      <c r="R86" s="60"/>
      <c r="S86" s="57"/>
      <c r="T86" s="57"/>
      <c r="U86" s="104"/>
      <c r="V86" s="185">
        <v>8</v>
      </c>
      <c r="W86" s="338"/>
      <c r="Y86" s="101"/>
      <c r="Z86" s="22"/>
    </row>
    <row r="87" spans="1:26" ht="15.75">
      <c r="A87" s="103">
        <v>51</v>
      </c>
      <c r="B87" s="3" t="s">
        <v>115</v>
      </c>
      <c r="C87" s="3" t="s">
        <v>73</v>
      </c>
      <c r="D87" s="55"/>
      <c r="E87" s="56"/>
      <c r="F87" s="56">
        <v>8</v>
      </c>
      <c r="G87" s="60"/>
      <c r="H87" s="56"/>
      <c r="I87" s="60"/>
      <c r="J87" s="60"/>
      <c r="K87" s="172"/>
      <c r="L87" s="60"/>
      <c r="M87" s="60"/>
      <c r="N87" s="60"/>
      <c r="O87" s="60"/>
      <c r="P87" s="60"/>
      <c r="Q87" s="60"/>
      <c r="R87" s="60"/>
      <c r="S87" s="57"/>
      <c r="T87" s="57"/>
      <c r="U87" s="104"/>
      <c r="V87" s="185">
        <v>8</v>
      </c>
      <c r="W87" s="338"/>
      <c r="Y87" s="101"/>
      <c r="Z87" s="22"/>
    </row>
    <row r="88" spans="1:26" ht="15.75">
      <c r="A88" s="170">
        <v>52</v>
      </c>
      <c r="B88" s="3" t="s">
        <v>117</v>
      </c>
      <c r="C88" s="3" t="s">
        <v>73</v>
      </c>
      <c r="D88" s="55"/>
      <c r="E88" s="56"/>
      <c r="F88" s="56">
        <v>8</v>
      </c>
      <c r="G88" s="60"/>
      <c r="H88" s="56"/>
      <c r="I88" s="60"/>
      <c r="J88" s="60"/>
      <c r="K88" s="172"/>
      <c r="L88" s="60"/>
      <c r="M88" s="60"/>
      <c r="N88" s="60"/>
      <c r="O88" s="60"/>
      <c r="P88" s="60"/>
      <c r="Q88" s="60"/>
      <c r="R88" s="60"/>
      <c r="S88" s="57"/>
      <c r="T88" s="57"/>
      <c r="U88" s="104"/>
      <c r="V88" s="185">
        <v>8</v>
      </c>
      <c r="W88" s="338"/>
      <c r="Y88" s="101"/>
      <c r="Z88" s="22"/>
    </row>
    <row r="89" spans="1:26" ht="16.5" thickBot="1">
      <c r="A89" s="170">
        <v>53</v>
      </c>
      <c r="B89" s="3" t="s">
        <v>156</v>
      </c>
      <c r="C89" s="3" t="s">
        <v>157</v>
      </c>
      <c r="D89" s="55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57"/>
      <c r="T89" s="57">
        <v>8</v>
      </c>
      <c r="U89" s="104"/>
      <c r="V89" s="185">
        <v>8</v>
      </c>
      <c r="W89" s="339"/>
      <c r="Y89" s="101"/>
      <c r="Z89" s="22"/>
    </row>
    <row r="90" spans="1:26" ht="15.75">
      <c r="A90" s="170">
        <v>54</v>
      </c>
      <c r="B90" s="3" t="s">
        <v>122</v>
      </c>
      <c r="C90" s="3" t="s">
        <v>95</v>
      </c>
      <c r="D90" s="55"/>
      <c r="E90" s="56"/>
      <c r="F90" s="56"/>
      <c r="G90" s="60">
        <v>6</v>
      </c>
      <c r="H90" s="56"/>
      <c r="I90" s="60"/>
      <c r="J90" s="60"/>
      <c r="K90" s="172"/>
      <c r="L90" s="60"/>
      <c r="M90" s="60"/>
      <c r="N90" s="60"/>
      <c r="O90" s="60"/>
      <c r="P90" s="60"/>
      <c r="Q90" s="60"/>
      <c r="R90" s="60"/>
      <c r="S90" s="57"/>
      <c r="T90" s="57"/>
      <c r="U90" s="104"/>
      <c r="V90" s="78">
        <v>6</v>
      </c>
      <c r="W90" s="338">
        <v>54</v>
      </c>
      <c r="Y90" s="101"/>
      <c r="Z90" s="22"/>
    </row>
    <row r="91" spans="1:26" ht="15.75">
      <c r="A91" s="170">
        <v>55</v>
      </c>
      <c r="B91" s="106" t="s">
        <v>130</v>
      </c>
      <c r="C91" s="106" t="s">
        <v>119</v>
      </c>
      <c r="D91" s="108"/>
      <c r="E91" s="108"/>
      <c r="F91" s="108"/>
      <c r="G91" s="108"/>
      <c r="H91" s="108"/>
      <c r="I91" s="109"/>
      <c r="J91" s="108"/>
      <c r="K91" s="108">
        <v>6</v>
      </c>
      <c r="L91" s="171"/>
      <c r="M91" s="108"/>
      <c r="N91" s="108"/>
      <c r="O91" s="108"/>
      <c r="P91" s="108"/>
      <c r="Q91" s="108"/>
      <c r="R91" s="171"/>
      <c r="S91" s="273"/>
      <c r="T91" s="273"/>
      <c r="U91" s="269"/>
      <c r="V91" s="262">
        <f aca="true" t="shared" si="0" ref="V91:V96">SUM(K91:U91)</f>
        <v>6</v>
      </c>
      <c r="W91" s="338"/>
      <c r="Y91" s="101"/>
      <c r="Z91" s="22"/>
    </row>
    <row r="92" spans="1:26" ht="15.75">
      <c r="A92" s="170">
        <v>56</v>
      </c>
      <c r="B92" s="173" t="s">
        <v>100</v>
      </c>
      <c r="C92" s="173" t="s">
        <v>101</v>
      </c>
      <c r="D92" s="108"/>
      <c r="E92" s="109"/>
      <c r="F92" s="108"/>
      <c r="G92" s="108"/>
      <c r="H92" s="108"/>
      <c r="I92" s="109"/>
      <c r="J92" s="108"/>
      <c r="K92" s="108">
        <v>6</v>
      </c>
      <c r="L92" s="171"/>
      <c r="M92" s="171"/>
      <c r="N92" s="108"/>
      <c r="O92" s="108"/>
      <c r="P92" s="108"/>
      <c r="Q92" s="108"/>
      <c r="R92" s="171"/>
      <c r="S92" s="273"/>
      <c r="T92" s="273"/>
      <c r="U92" s="269"/>
      <c r="V92" s="287">
        <f t="shared" si="0"/>
        <v>6</v>
      </c>
      <c r="W92" s="338"/>
      <c r="Y92" s="101"/>
      <c r="Z92" s="22"/>
    </row>
    <row r="93" spans="1:26" ht="15.75">
      <c r="A93" s="170">
        <v>57</v>
      </c>
      <c r="B93" s="173" t="s">
        <v>131</v>
      </c>
      <c r="C93" s="173" t="s">
        <v>101</v>
      </c>
      <c r="D93" s="174"/>
      <c r="E93" s="175"/>
      <c r="F93" s="172"/>
      <c r="G93" s="172"/>
      <c r="H93" s="172"/>
      <c r="I93" s="175"/>
      <c r="J93" s="172"/>
      <c r="K93" s="172">
        <v>6</v>
      </c>
      <c r="L93" s="172"/>
      <c r="M93" s="172"/>
      <c r="N93" s="172"/>
      <c r="O93" s="172"/>
      <c r="P93" s="172"/>
      <c r="Q93" s="172"/>
      <c r="R93" s="172"/>
      <c r="S93" s="176"/>
      <c r="T93" s="176"/>
      <c r="U93" s="181"/>
      <c r="V93" s="183">
        <f t="shared" si="0"/>
        <v>6</v>
      </c>
      <c r="W93" s="338"/>
      <c r="Z93" s="22"/>
    </row>
    <row r="94" spans="1:26" ht="15.75">
      <c r="A94" s="170">
        <v>58</v>
      </c>
      <c r="B94" s="173" t="s">
        <v>132</v>
      </c>
      <c r="C94" s="173" t="s">
        <v>114</v>
      </c>
      <c r="D94" s="174"/>
      <c r="E94" s="172"/>
      <c r="F94" s="172"/>
      <c r="G94" s="172"/>
      <c r="H94" s="172"/>
      <c r="I94" s="172"/>
      <c r="J94" s="172"/>
      <c r="K94" s="172">
        <v>6</v>
      </c>
      <c r="L94" s="172"/>
      <c r="M94" s="172"/>
      <c r="N94" s="172"/>
      <c r="O94" s="172"/>
      <c r="P94" s="172"/>
      <c r="Q94" s="172"/>
      <c r="R94" s="172"/>
      <c r="S94" s="176"/>
      <c r="T94" s="176"/>
      <c r="U94" s="181"/>
      <c r="V94" s="268">
        <f t="shared" si="0"/>
        <v>6</v>
      </c>
      <c r="W94" s="338"/>
      <c r="Z94" s="105"/>
    </row>
    <row r="95" spans="1:23" ht="15.75">
      <c r="A95" s="170">
        <v>59</v>
      </c>
      <c r="B95" s="173" t="s">
        <v>134</v>
      </c>
      <c r="C95" s="173" t="s">
        <v>135</v>
      </c>
      <c r="D95" s="174"/>
      <c r="E95" s="172"/>
      <c r="F95" s="172"/>
      <c r="G95" s="172"/>
      <c r="H95" s="172"/>
      <c r="I95" s="172"/>
      <c r="J95" s="172"/>
      <c r="K95" s="172">
        <v>6</v>
      </c>
      <c r="L95" s="172"/>
      <c r="M95" s="172"/>
      <c r="N95" s="172"/>
      <c r="O95" s="172"/>
      <c r="P95" s="172"/>
      <c r="Q95" s="172"/>
      <c r="R95" s="172"/>
      <c r="S95" s="176"/>
      <c r="T95" s="176"/>
      <c r="U95" s="181"/>
      <c r="V95" s="268">
        <f t="shared" si="0"/>
        <v>6</v>
      </c>
      <c r="W95" s="338"/>
    </row>
    <row r="96" spans="1:23" ht="16.5" thickBot="1">
      <c r="A96" s="170">
        <v>60</v>
      </c>
      <c r="B96" s="173" t="s">
        <v>138</v>
      </c>
      <c r="C96" s="173" t="s">
        <v>99</v>
      </c>
      <c r="D96" s="174"/>
      <c r="E96" s="172"/>
      <c r="F96" s="172"/>
      <c r="G96" s="172"/>
      <c r="H96" s="172"/>
      <c r="I96" s="172"/>
      <c r="J96" s="172"/>
      <c r="K96" s="172">
        <v>6</v>
      </c>
      <c r="L96" s="172"/>
      <c r="M96" s="172"/>
      <c r="N96" s="172"/>
      <c r="O96" s="172"/>
      <c r="P96" s="172"/>
      <c r="Q96" s="172"/>
      <c r="R96" s="172"/>
      <c r="S96" s="176"/>
      <c r="T96" s="176"/>
      <c r="U96" s="181"/>
      <c r="V96" s="268">
        <f t="shared" si="0"/>
        <v>6</v>
      </c>
      <c r="W96" s="339"/>
    </row>
    <row r="97" spans="1:23" ht="15.75">
      <c r="A97" s="170">
        <v>61</v>
      </c>
      <c r="B97" s="173" t="s">
        <v>143</v>
      </c>
      <c r="C97" s="173" t="s">
        <v>21</v>
      </c>
      <c r="D97" s="174"/>
      <c r="E97" s="172"/>
      <c r="F97" s="172"/>
      <c r="G97" s="172"/>
      <c r="H97" s="172"/>
      <c r="I97" s="175"/>
      <c r="J97" s="172"/>
      <c r="K97" s="172"/>
      <c r="L97" s="172"/>
      <c r="M97" s="172"/>
      <c r="N97" s="172"/>
      <c r="O97" s="172">
        <v>5</v>
      </c>
      <c r="P97" s="172"/>
      <c r="Q97" s="172"/>
      <c r="R97" s="172"/>
      <c r="S97" s="176"/>
      <c r="T97" s="176"/>
      <c r="U97" s="181"/>
      <c r="V97" s="183">
        <v>5</v>
      </c>
      <c r="W97" s="244">
        <v>61</v>
      </c>
    </row>
    <row r="98" spans="1:23" ht="16.5" thickBot="1">
      <c r="A98" s="189">
        <v>62</v>
      </c>
      <c r="B98" s="190" t="s">
        <v>144</v>
      </c>
      <c r="C98" s="190" t="s">
        <v>21</v>
      </c>
      <c r="D98" s="222"/>
      <c r="E98" s="191"/>
      <c r="F98" s="191"/>
      <c r="G98" s="191"/>
      <c r="H98" s="191"/>
      <c r="I98" s="192"/>
      <c r="J98" s="191"/>
      <c r="K98" s="191"/>
      <c r="L98" s="191"/>
      <c r="M98" s="191"/>
      <c r="N98" s="191"/>
      <c r="O98" s="191">
        <v>5</v>
      </c>
      <c r="P98" s="191"/>
      <c r="Q98" s="191"/>
      <c r="R98" s="191"/>
      <c r="S98" s="180"/>
      <c r="T98" s="180"/>
      <c r="U98" s="223"/>
      <c r="V98" s="288">
        <v>5</v>
      </c>
      <c r="W98" s="292">
        <v>61</v>
      </c>
    </row>
    <row r="99" spans="1:23" ht="15.75">
      <c r="A99" s="189">
        <v>63</v>
      </c>
      <c r="B99" s="277" t="s">
        <v>68</v>
      </c>
      <c r="C99" s="277" t="s">
        <v>0</v>
      </c>
      <c r="D99" s="280">
        <v>4</v>
      </c>
      <c r="E99" s="126"/>
      <c r="F99" s="126"/>
      <c r="G99" s="66"/>
      <c r="H99" s="126"/>
      <c r="I99" s="126"/>
      <c r="J99" s="66"/>
      <c r="K99" s="191"/>
      <c r="L99" s="282"/>
      <c r="M99" s="282"/>
      <c r="N99" s="66"/>
      <c r="O99" s="66"/>
      <c r="P99" s="66"/>
      <c r="Q99" s="66"/>
      <c r="R99" s="282"/>
      <c r="S99" s="283"/>
      <c r="T99" s="283"/>
      <c r="U99" s="285"/>
      <c r="V99" s="289">
        <v>4</v>
      </c>
      <c r="W99" s="244">
        <v>63</v>
      </c>
    </row>
    <row r="100" spans="1:23" ht="16.5" thickBot="1">
      <c r="A100" s="170">
        <v>64</v>
      </c>
      <c r="B100" s="173" t="s">
        <v>137</v>
      </c>
      <c r="C100" s="173" t="s">
        <v>0</v>
      </c>
      <c r="D100" s="174"/>
      <c r="E100" s="172"/>
      <c r="F100" s="172"/>
      <c r="G100" s="172"/>
      <c r="H100" s="172"/>
      <c r="I100" s="175"/>
      <c r="J100" s="172"/>
      <c r="K100" s="172">
        <v>4</v>
      </c>
      <c r="L100" s="172"/>
      <c r="M100" s="172"/>
      <c r="N100" s="172"/>
      <c r="O100" s="172"/>
      <c r="P100" s="172"/>
      <c r="Q100" s="172"/>
      <c r="R100" s="172"/>
      <c r="S100" s="176"/>
      <c r="T100" s="176"/>
      <c r="U100" s="181"/>
      <c r="V100" s="268">
        <f>SUM(K100:U100)</f>
        <v>4</v>
      </c>
      <c r="W100" s="292">
        <v>63</v>
      </c>
    </row>
    <row r="101" spans="1:23" ht="15.75">
      <c r="A101" s="170">
        <v>65</v>
      </c>
      <c r="B101" s="65" t="s">
        <v>68</v>
      </c>
      <c r="C101" s="65" t="s">
        <v>20</v>
      </c>
      <c r="D101" s="275"/>
      <c r="E101" s="126"/>
      <c r="F101" s="126">
        <v>2</v>
      </c>
      <c r="G101" s="66"/>
      <c r="H101" s="126"/>
      <c r="I101" s="66"/>
      <c r="J101" s="66"/>
      <c r="K101" s="191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290">
        <v>2</v>
      </c>
      <c r="W101" s="340">
        <v>66</v>
      </c>
    </row>
    <row r="102" spans="1:23" ht="16.5" thickBot="1">
      <c r="A102" s="301">
        <v>66</v>
      </c>
      <c r="B102" s="302" t="s">
        <v>113</v>
      </c>
      <c r="C102" s="302" t="s">
        <v>112</v>
      </c>
      <c r="D102" s="303"/>
      <c r="E102" s="304"/>
      <c r="F102" s="304">
        <v>2</v>
      </c>
      <c r="G102" s="305"/>
      <c r="H102" s="304"/>
      <c r="I102" s="305"/>
      <c r="J102" s="305"/>
      <c r="K102" s="306"/>
      <c r="L102" s="305"/>
      <c r="M102" s="305"/>
      <c r="N102" s="305"/>
      <c r="O102" s="305"/>
      <c r="P102" s="305"/>
      <c r="Q102" s="305"/>
      <c r="R102" s="305"/>
      <c r="S102" s="305"/>
      <c r="T102" s="305"/>
      <c r="U102" s="307"/>
      <c r="V102" s="308">
        <v>2</v>
      </c>
      <c r="W102" s="341"/>
    </row>
  </sheetData>
  <sheetProtection/>
  <mergeCells count="59">
    <mergeCell ref="R7:R9"/>
    <mergeCell ref="V34:V36"/>
    <mergeCell ref="W58:W66"/>
    <mergeCell ref="D34:D36"/>
    <mergeCell ref="W34:W36"/>
    <mergeCell ref="E34:E36"/>
    <mergeCell ref="H34:H36"/>
    <mergeCell ref="L34:L36"/>
    <mergeCell ref="N34:N36"/>
    <mergeCell ref="M34:M36"/>
    <mergeCell ref="I7:I9"/>
    <mergeCell ref="G7:G9"/>
    <mergeCell ref="L7:L9"/>
    <mergeCell ref="F7:F9"/>
    <mergeCell ref="K7:K9"/>
    <mergeCell ref="G34:G36"/>
    <mergeCell ref="I34:I36"/>
    <mergeCell ref="F34:F36"/>
    <mergeCell ref="K34:K36"/>
    <mergeCell ref="N7:N9"/>
    <mergeCell ref="O34:O36"/>
    <mergeCell ref="U34:U36"/>
    <mergeCell ref="O7:O9"/>
    <mergeCell ref="B34:B36"/>
    <mergeCell ref="C34:C36"/>
    <mergeCell ref="J34:J36"/>
    <mergeCell ref="Q34:Q36"/>
    <mergeCell ref="Q7:Q9"/>
    <mergeCell ref="R34:R36"/>
    <mergeCell ref="A2:Y2"/>
    <mergeCell ref="A3:Y3"/>
    <mergeCell ref="A5:Y5"/>
    <mergeCell ref="J7:J9"/>
    <mergeCell ref="A7:A9"/>
    <mergeCell ref="V7:V9"/>
    <mergeCell ref="C7:C9"/>
    <mergeCell ref="B7:B9"/>
    <mergeCell ref="M7:M9"/>
    <mergeCell ref="D7:D9"/>
    <mergeCell ref="T7:T9"/>
    <mergeCell ref="P34:P36"/>
    <mergeCell ref="W7:W9"/>
    <mergeCell ref="X7:X9"/>
    <mergeCell ref="X6:Y6"/>
    <mergeCell ref="Y7:Y9"/>
    <mergeCell ref="A32:Y32"/>
    <mergeCell ref="E7:E9"/>
    <mergeCell ref="D6:N6"/>
    <mergeCell ref="A34:A36"/>
    <mergeCell ref="W47:W49"/>
    <mergeCell ref="W71:W89"/>
    <mergeCell ref="W90:W96"/>
    <mergeCell ref="W101:W102"/>
    <mergeCell ref="P7:P9"/>
    <mergeCell ref="H7:H9"/>
    <mergeCell ref="U7:U9"/>
    <mergeCell ref="S34:S36"/>
    <mergeCell ref="S7:S9"/>
    <mergeCell ref="T34:T36"/>
  </mergeCells>
  <printOptions/>
  <pageMargins left="0.7" right="0.7" top="0.75" bottom="0.75" header="0.3" footer="0.3"/>
  <pageSetup fitToHeight="0" fitToWidth="1" horizontalDpi="600" verticalDpi="600" orientation="landscape" paperSize="9" scale="57" r:id="rId1"/>
  <ignoredErrors>
    <ignoredError sqref="V40 V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Агентство по реализации молодежной политики</dc:creator>
  <cp:keywords/>
  <dc:description/>
  <cp:lastModifiedBy>Елена Анатольевна</cp:lastModifiedBy>
  <cp:lastPrinted>2015-12-08T11:03:15Z</cp:lastPrinted>
  <dcterms:created xsi:type="dcterms:W3CDTF">2009-09-16T06:17:06Z</dcterms:created>
  <dcterms:modified xsi:type="dcterms:W3CDTF">2015-12-10T13:57:52Z</dcterms:modified>
  <cp:category/>
  <cp:version/>
  <cp:contentType/>
  <cp:contentStatus/>
</cp:coreProperties>
</file>