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415" activeTab="0"/>
  </bookViews>
  <sheets>
    <sheet name="рейтинг 12" sheetId="1" r:id="rId1"/>
  </sheets>
  <definedNames/>
  <calcPr fullCalcOnLoad="1"/>
</workbook>
</file>

<file path=xl/sharedStrings.xml><?xml version="1.0" encoding="utf-8"?>
<sst xmlns="http://schemas.openxmlformats.org/spreadsheetml/2006/main" count="162" uniqueCount="120">
  <si>
    <t>г.о. Самара</t>
  </si>
  <si>
    <t>Балл</t>
  </si>
  <si>
    <t>Место</t>
  </si>
  <si>
    <t>№</t>
  </si>
  <si>
    <t>Территория</t>
  </si>
  <si>
    <t>Название ВПО</t>
  </si>
  <si>
    <t xml:space="preserve">ВПО "Щит" </t>
  </si>
  <si>
    <t>"Звездный десант"</t>
  </si>
  <si>
    <t xml:space="preserve">г.о. Самара </t>
  </si>
  <si>
    <t>г.о. Тольятти</t>
  </si>
  <si>
    <t>ВПК  «Гвардеец»</t>
  </si>
  <si>
    <t>Приволжский р-н</t>
  </si>
  <si>
    <t>Сергиевский р-н</t>
  </si>
  <si>
    <t>Ставропольский р-н</t>
  </si>
  <si>
    <t>ВПК "Дозор"</t>
  </si>
  <si>
    <t xml:space="preserve">Рейтинг военно-патриотических клубов Самарской области </t>
  </si>
  <si>
    <t>I дивизион</t>
  </si>
  <si>
    <t>ВПК "Авангард"</t>
  </si>
  <si>
    <t>ВПК "Опера"</t>
  </si>
  <si>
    <t>ВПК "Норд"</t>
  </si>
  <si>
    <t>Челно-Вершинский р-н</t>
  </si>
  <si>
    <t>г.о. Октябрьск</t>
  </si>
  <si>
    <t>м.р. Красноярский</t>
  </si>
  <si>
    <t>м.р. Кинельский</t>
  </si>
  <si>
    <t xml:space="preserve"> ВПК "Каскад"</t>
  </si>
  <si>
    <t xml:space="preserve"> ВПК "Витязь"</t>
  </si>
  <si>
    <t>ВПК "Дельта"</t>
  </si>
  <si>
    <t>м.р. Волжский</t>
  </si>
  <si>
    <t>Отделение Волжского казачьего кадетского корпуса</t>
  </si>
  <si>
    <t>ВСК "Вымпел-С"</t>
  </si>
  <si>
    <t>ВПК "Гранит"</t>
  </si>
  <si>
    <t xml:space="preserve">ВПК "Кадет" </t>
  </si>
  <si>
    <t>г.о. Самара, школа № 95</t>
  </si>
  <si>
    <t>м.р. Ставропольский</t>
  </si>
  <si>
    <t>ВПК "Россия"</t>
  </si>
  <si>
    <t>ВПК "Кандагар"</t>
  </si>
  <si>
    <t>г.о. Самара ДОСААФ</t>
  </si>
  <si>
    <t>ВПО "Лидер"</t>
  </si>
  <si>
    <t>г.о Сызрань</t>
  </si>
  <si>
    <t>г.о. Новокуйбышевск</t>
  </si>
  <si>
    <t>г.о. Жигулевск</t>
  </si>
  <si>
    <t>Самарский кадетский корпус</t>
  </si>
  <si>
    <t>ВПК "Самарец"</t>
  </si>
  <si>
    <t>ВПК "ФорПОСТ"</t>
  </si>
  <si>
    <t>ВСТК "Бумеранг"</t>
  </si>
  <si>
    <t xml:space="preserve">
ВПК "Патриот ДОСААФ"</t>
  </si>
  <si>
    <t>г.о. Кинель ДОСААФ</t>
  </si>
  <si>
    <t>ДЮВСШ "Отчизна"</t>
  </si>
  <si>
    <t>ВПК "Единство"</t>
  </si>
  <si>
    <t>ВТК "Экстрим"</t>
  </si>
  <si>
    <t>г.о. Отрадный, ДОСААФ</t>
  </si>
  <si>
    <t xml:space="preserve">СВПК "Сокол" </t>
  </si>
  <si>
    <t>г.о. Самара, СГАУ</t>
  </si>
  <si>
    <t xml:space="preserve">
ВПК "Гвардец ДОССАФ"</t>
  </si>
  <si>
    <t>ВПК "Звезда"</t>
  </si>
  <si>
    <t>ВПК "Сапсан"</t>
  </si>
  <si>
    <t>г.о. Самара, СамГУПС</t>
  </si>
  <si>
    <t>ВПК "116.ru"</t>
  </si>
  <si>
    <t>ВПК "Русь"</t>
  </si>
  <si>
    <t>ВПК "Патриот"</t>
  </si>
  <si>
    <t>м.р. Сергиевский</t>
  </si>
  <si>
    <t>Команда СЮИ ФСИН</t>
  </si>
  <si>
    <t>м.р. Богатовский</t>
  </si>
  <si>
    <t>ВПК "Беркут"</t>
  </si>
  <si>
    <t>м.р. Нефтегорский</t>
  </si>
  <si>
    <t>г.о. Похвистнево</t>
  </si>
  <si>
    <t>Свято-Андреевский кадетский корпус</t>
  </si>
  <si>
    <t>ВПК "Монолит-Б"</t>
  </si>
  <si>
    <t>м.р. Безенчукский</t>
  </si>
  <si>
    <t>ВСК "Авангард"</t>
  </si>
  <si>
    <t>ВПК "Альфа"</t>
  </si>
  <si>
    <t>Участие в торжествах, посвященных 70-летию снятия блокады Ленинграда</t>
  </si>
  <si>
    <t>сумма баллов</t>
  </si>
  <si>
    <t>место</t>
  </si>
  <si>
    <t>2014 год.</t>
  </si>
  <si>
    <t>Участие в торжествах 15 февраля</t>
  </si>
  <si>
    <t>Участие в торжествах 21 февраля, посвященных Ддню защитника Отечеста</t>
  </si>
  <si>
    <t>ОВСЛ "Зимний рейд"</t>
  </si>
  <si>
    <t>Участие в торжествах 21 февраля, посвященных Дню защитника Отечеста</t>
  </si>
  <si>
    <t>КОЦ "Пластуны"</t>
  </si>
  <si>
    <t>ВПК "Вымпел"</t>
  </si>
  <si>
    <t>ВПК "Вольница"</t>
  </si>
  <si>
    <t xml:space="preserve">Учебно-тренировочные сборы_весна </t>
  </si>
  <si>
    <t xml:space="preserve">Семинар для руководителей и инструкторов ВПК </t>
  </si>
  <si>
    <t>Межрайонный фестиваль патриотической песни "За нами - Россия!"</t>
  </si>
  <si>
    <t>ОВСС "Отчизны верные сыны"</t>
  </si>
  <si>
    <t>Перекличка Постов № 1</t>
  </si>
  <si>
    <t>Участие в областных торжествах по случаю празднования  Дня Победы</t>
  </si>
  <si>
    <t>ВПК Юных друзей пограничников</t>
  </si>
  <si>
    <t>команда "Искра"</t>
  </si>
  <si>
    <t>команда "Орлы"</t>
  </si>
  <si>
    <t>ИПЛ "Наша Победа"</t>
  </si>
  <si>
    <t>Участие в областных торжествах, посвященных Дню памяти и скорби (22 июня)</t>
  </si>
  <si>
    <t>команда "Локомотив"</t>
  </si>
  <si>
    <t>ВПК "Авиатор"</t>
  </si>
  <si>
    <t>г.о. Самара,ТЖТ</t>
  </si>
  <si>
    <t>ВПК "Юный автомобилист</t>
  </si>
  <si>
    <t>г.о. Самара, ДОСААФ</t>
  </si>
  <si>
    <t>Участие ВПК во всероссийских военно-спортивных мероприятиях</t>
  </si>
  <si>
    <t>Участие ВПК в военно-патриотической смене Форума "Селигер"</t>
  </si>
  <si>
    <t>Форум молодых граждан Самарской области</t>
  </si>
  <si>
    <t>ВПК "Тигр"</t>
  </si>
  <si>
    <t>м.р. Кинель-Черкасский</t>
  </si>
  <si>
    <t>Областная акция "Перекличка Постов № 1", посвященная 100-летию со дня начала Второй мировой войны</t>
  </si>
  <si>
    <t>ОВСЛ "Боевая кругосветка"</t>
  </si>
  <si>
    <t>Перекличка Постов № 1 02 сентября 2014 г.</t>
  </si>
  <si>
    <t>Региональный лагерь "Юный спасатель"</t>
  </si>
  <si>
    <t>областной смотр часовых Постов № 1</t>
  </si>
  <si>
    <t>участие в торжествах по случаю Дня неизвестного солдата (3 декабря 2014 г.)</t>
  </si>
  <si>
    <t>участие в торжествах по случаю Дня героев Отечества (8 декабря 2014 г.)</t>
  </si>
  <si>
    <t xml:space="preserve">ВПК "Алексеевский" </t>
  </si>
  <si>
    <t>ВПК "Кадет-45"</t>
  </si>
  <si>
    <t>г.о. Самара, МБОУ СОШ № 45</t>
  </si>
  <si>
    <t>г.о. Самара, МБОУ СОШ № 54 "Воскресение"</t>
  </si>
  <si>
    <t>ВПК "Гвардия"</t>
  </si>
  <si>
    <t>г.о. Самара, МБОУ СОШ № 43</t>
  </si>
  <si>
    <t>27-32</t>
  </si>
  <si>
    <t>"Первая  высота"</t>
  </si>
  <si>
    <t>I I дивизион</t>
  </si>
  <si>
    <t>ВПК "Феникс"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</si>
</sst>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vertical="center" wrapText="1"/>
    </xf>
    <xf numFmtId="0" fontId="8" fillId="15" borderId="12" xfId="0" applyNumberFormat="1" applyFont="1" applyFill="1" applyBorder="1" applyAlignment="1">
      <alignment horizontal="center" vertical="center" wrapText="1"/>
    </xf>
    <xf numFmtId="0" fontId="8" fillId="15" borderId="13" xfId="0" applyNumberFormat="1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vertical="center"/>
    </xf>
    <xf numFmtId="0" fontId="7" fillId="15" borderId="12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12" fillId="15" borderId="15" xfId="0" applyFont="1" applyFill="1" applyBorder="1" applyAlignment="1">
      <alignment horizontal="center" vertical="center"/>
    </xf>
    <xf numFmtId="0" fontId="10" fillId="15" borderId="16" xfId="0" applyFont="1" applyFill="1" applyBorder="1" applyAlignment="1">
      <alignment horizontal="center" vertical="center"/>
    </xf>
    <xf numFmtId="0" fontId="4" fillId="9" borderId="10" xfId="0" applyNumberFormat="1" applyFont="1" applyFill="1" applyBorder="1" applyAlignment="1">
      <alignment horizontal="center" vertical="center" wrapText="1"/>
    </xf>
    <xf numFmtId="0" fontId="8" fillId="9" borderId="13" xfId="0" applyNumberFormat="1" applyFont="1" applyFill="1" applyBorder="1" applyAlignment="1">
      <alignment horizontal="center" vertical="center" wrapText="1"/>
    </xf>
    <xf numFmtId="0" fontId="7" fillId="9" borderId="11" xfId="0" applyFont="1" applyFill="1" applyBorder="1" applyAlignment="1">
      <alignment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12" fillId="9" borderId="15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4" fillId="35" borderId="12" xfId="0" applyNumberFormat="1" applyFont="1" applyFill="1" applyBorder="1" applyAlignment="1">
      <alignment horizontal="center" vertical="center" wrapText="1"/>
    </xf>
    <xf numFmtId="0" fontId="4" fillId="35" borderId="13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/>
    </xf>
    <xf numFmtId="0" fontId="7" fillId="35" borderId="19" xfId="0" applyFont="1" applyFill="1" applyBorder="1" applyAlignment="1">
      <alignment horizontal="center"/>
    </xf>
    <xf numFmtId="0" fontId="35" fillId="35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0" fontId="7" fillId="35" borderId="22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 vertical="center"/>
    </xf>
    <xf numFmtId="0" fontId="4" fillId="19" borderId="11" xfId="0" applyNumberFormat="1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/>
    </xf>
    <xf numFmtId="0" fontId="0" fillId="19" borderId="12" xfId="0" applyFont="1" applyFill="1" applyBorder="1" applyAlignment="1">
      <alignment/>
    </xf>
    <xf numFmtId="0" fontId="0" fillId="19" borderId="12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9" borderId="23" xfId="0" applyFont="1" applyFill="1" applyBorder="1" applyAlignment="1">
      <alignment horizontal="center"/>
    </xf>
    <xf numFmtId="0" fontId="4" fillId="19" borderId="10" xfId="0" applyNumberFormat="1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center"/>
    </xf>
    <xf numFmtId="0" fontId="7" fillId="19" borderId="12" xfId="0" applyFont="1" applyFill="1" applyBorder="1" applyAlignment="1">
      <alignment/>
    </xf>
    <xf numFmtId="0" fontId="1" fillId="19" borderId="24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/>
    </xf>
    <xf numFmtId="0" fontId="0" fillId="13" borderId="12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>
      <alignment/>
    </xf>
    <xf numFmtId="0" fontId="0" fillId="13" borderId="10" xfId="0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 wrapText="1"/>
    </xf>
    <xf numFmtId="0" fontId="4" fillId="13" borderId="13" xfId="0" applyNumberFormat="1" applyFont="1" applyFill="1" applyBorder="1" applyAlignment="1">
      <alignment horizontal="center" vertical="center" wrapText="1"/>
    </xf>
    <xf numFmtId="0" fontId="7" fillId="13" borderId="12" xfId="0" applyFont="1" applyFill="1" applyBorder="1" applyAlignment="1">
      <alignment horizontal="center"/>
    </xf>
    <xf numFmtId="0" fontId="7" fillId="13" borderId="12" xfId="0" applyFont="1" applyFill="1" applyBorder="1" applyAlignment="1">
      <alignment/>
    </xf>
    <xf numFmtId="0" fontId="7" fillId="13" borderId="13" xfId="0" applyFont="1" applyFill="1" applyBorder="1" applyAlignment="1">
      <alignment horizontal="center"/>
    </xf>
    <xf numFmtId="0" fontId="1" fillId="13" borderId="16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35" fillId="19" borderId="12" xfId="0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 wrapText="1"/>
    </xf>
    <xf numFmtId="0" fontId="8" fillId="37" borderId="13" xfId="0" applyNumberFormat="1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vertical="center"/>
    </xf>
    <xf numFmtId="0" fontId="7" fillId="37" borderId="12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/>
    </xf>
    <xf numFmtId="0" fontId="4" fillId="15" borderId="11" xfId="0" applyNumberFormat="1" applyFont="1" applyFill="1" applyBorder="1" applyAlignment="1">
      <alignment horizontal="center" vertical="center" wrapText="1"/>
    </xf>
    <xf numFmtId="0" fontId="8" fillId="19" borderId="12" xfId="0" applyNumberFormat="1" applyFont="1" applyFill="1" applyBorder="1" applyAlignment="1">
      <alignment horizontal="center" vertical="center" wrapText="1"/>
    </xf>
    <xf numFmtId="0" fontId="8" fillId="19" borderId="13" xfId="0" applyNumberFormat="1" applyFont="1" applyFill="1" applyBorder="1" applyAlignment="1">
      <alignment horizontal="center" vertical="center" wrapText="1"/>
    </xf>
    <xf numFmtId="0" fontId="7" fillId="19" borderId="11" xfId="0" applyFont="1" applyFill="1" applyBorder="1" applyAlignment="1">
      <alignment vertical="center"/>
    </xf>
    <xf numFmtId="0" fontId="7" fillId="19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6" fillId="9" borderId="13" xfId="0" applyFont="1" applyFill="1" applyBorder="1" applyAlignment="1">
      <alignment horizontal="center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horizontal="center"/>
    </xf>
    <xf numFmtId="0" fontId="8" fillId="19" borderId="26" xfId="0" applyNumberFormat="1" applyFont="1" applyFill="1" applyBorder="1" applyAlignment="1">
      <alignment horizontal="center" vertical="center" wrapText="1"/>
    </xf>
    <xf numFmtId="0" fontId="8" fillId="19" borderId="27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4" fillId="13" borderId="26" xfId="0" applyNumberFormat="1" applyFont="1" applyFill="1" applyBorder="1" applyAlignment="1">
      <alignment horizontal="center" vertical="center" wrapText="1"/>
    </xf>
    <xf numFmtId="0" fontId="4" fillId="13" borderId="27" xfId="0" applyNumberFormat="1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/>
    </xf>
    <xf numFmtId="0" fontId="6" fillId="13" borderId="12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4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/>
    </xf>
    <xf numFmtId="0" fontId="4" fillId="0" borderId="36" xfId="0" applyNumberFormat="1" applyFont="1" applyFill="1" applyBorder="1" applyAlignment="1">
      <alignment horizontal="center" vertical="center" wrapText="1"/>
    </xf>
    <xf numFmtId="0" fontId="8" fillId="38" borderId="12" xfId="0" applyNumberFormat="1" applyFont="1" applyFill="1" applyBorder="1" applyAlignment="1">
      <alignment horizontal="center" vertical="center" wrapText="1"/>
    </xf>
    <xf numFmtId="0" fontId="8" fillId="38" borderId="13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vertical="center"/>
    </xf>
    <xf numFmtId="0" fontId="7" fillId="38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6" fillId="38" borderId="13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13" borderId="26" xfId="0" applyFont="1" applyFill="1" applyBorder="1" applyAlignment="1">
      <alignment horizontal="center"/>
    </xf>
    <xf numFmtId="0" fontId="6" fillId="13" borderId="26" xfId="0" applyFont="1" applyFill="1" applyBorder="1" applyAlignment="1">
      <alignment horizontal="center"/>
    </xf>
    <xf numFmtId="0" fontId="35" fillId="13" borderId="1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7" fillId="13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12" fillId="0" borderId="24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textRotation="90" wrapText="1"/>
    </xf>
    <xf numFmtId="0" fontId="7" fillId="0" borderId="2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8" fillId="8" borderId="21" xfId="0" applyNumberFormat="1" applyFont="1" applyFill="1" applyBorder="1" applyAlignment="1">
      <alignment horizontal="center" vertical="center" wrapText="1"/>
    </xf>
    <xf numFmtId="0" fontId="8" fillId="8" borderId="22" xfId="0" applyNumberFormat="1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/>
    </xf>
    <xf numFmtId="0" fontId="7" fillId="8" borderId="1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19" borderId="16" xfId="0" applyFont="1" applyFill="1" applyBorder="1" applyAlignment="1">
      <alignment horizontal="center" vertical="center"/>
    </xf>
    <xf numFmtId="0" fontId="44" fillId="19" borderId="16" xfId="0" applyFont="1" applyFill="1" applyBorder="1" applyAlignment="1">
      <alignment horizontal="center"/>
    </xf>
    <xf numFmtId="0" fontId="12" fillId="13" borderId="16" xfId="0" applyFont="1" applyFill="1" applyBorder="1" applyAlignment="1">
      <alignment horizontal="center" vertical="center"/>
    </xf>
    <xf numFmtId="0" fontId="44" fillId="13" borderId="16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vertical="center" textRotation="90" wrapText="1"/>
    </xf>
    <xf numFmtId="0" fontId="4" fillId="0" borderId="32" xfId="0" applyNumberFormat="1" applyFont="1" applyFill="1" applyBorder="1" applyAlignment="1">
      <alignment vertical="center" textRotation="90" wrapText="1"/>
    </xf>
    <xf numFmtId="0" fontId="4" fillId="0" borderId="33" xfId="0" applyNumberFormat="1" applyFont="1" applyFill="1" applyBorder="1" applyAlignment="1">
      <alignment vertical="center" textRotation="90" wrapText="1"/>
    </xf>
    <xf numFmtId="0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29" xfId="0" applyNumberFormat="1" applyFont="1" applyFill="1" applyBorder="1" applyAlignment="1">
      <alignment horizontal="center" vertical="center" textRotation="90" wrapText="1"/>
    </xf>
    <xf numFmtId="0" fontId="4" fillId="0" borderId="39" xfId="0" applyNumberFormat="1" applyFont="1" applyFill="1" applyBorder="1" applyAlignment="1">
      <alignment horizontal="center" vertical="center" textRotation="90" wrapText="1"/>
    </xf>
    <xf numFmtId="0" fontId="4" fillId="0" borderId="40" xfId="0" applyNumberFormat="1" applyFont="1" applyFill="1" applyBorder="1" applyAlignment="1">
      <alignment horizontal="center" vertical="center" textRotation="90" wrapText="1"/>
    </xf>
    <xf numFmtId="0" fontId="4" fillId="0" borderId="41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42" xfId="0" applyNumberFormat="1" applyFont="1" applyFill="1" applyBorder="1" applyAlignment="1">
      <alignment horizontal="center" vertical="center" textRotation="90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textRotation="90" wrapText="1"/>
    </xf>
    <xf numFmtId="0" fontId="4" fillId="0" borderId="44" xfId="0" applyNumberFormat="1" applyFont="1" applyFill="1" applyBorder="1" applyAlignment="1">
      <alignment horizontal="center" vertical="center" textRotation="90" wrapText="1"/>
    </xf>
    <xf numFmtId="0" fontId="4" fillId="0" borderId="45" xfId="0" applyNumberFormat="1" applyFont="1" applyFill="1" applyBorder="1" applyAlignment="1">
      <alignment horizontal="center" vertical="center" textRotation="90" wrapText="1"/>
    </xf>
    <xf numFmtId="0" fontId="4" fillId="0" borderId="19" xfId="0" applyNumberFormat="1" applyFont="1" applyFill="1" applyBorder="1" applyAlignment="1">
      <alignment horizontal="center" vertical="center" textRotation="90" wrapText="1"/>
    </xf>
    <xf numFmtId="0" fontId="4" fillId="0" borderId="20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37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4" fillId="0" borderId="46" xfId="0" applyNumberFormat="1" applyFont="1" applyFill="1" applyBorder="1" applyAlignment="1">
      <alignment horizontal="center" vertical="center" textRotation="90" wrapText="1"/>
    </xf>
    <xf numFmtId="0" fontId="4" fillId="0" borderId="47" xfId="0" applyNumberFormat="1" applyFon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23" xfId="0" applyNumberFormat="1" applyFont="1" applyFill="1" applyBorder="1" applyAlignment="1">
      <alignment horizontal="center" vertical="center" textRotation="90" wrapText="1"/>
    </xf>
    <xf numFmtId="0" fontId="11" fillId="0" borderId="48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vertical="center" textRotation="90" wrapText="1"/>
    </xf>
    <xf numFmtId="0" fontId="4" fillId="0" borderId="12" xfId="0" applyNumberFormat="1" applyFont="1" applyFill="1" applyBorder="1" applyAlignment="1">
      <alignment vertical="center" textRotation="90" wrapText="1"/>
    </xf>
    <xf numFmtId="0" fontId="4" fillId="0" borderId="29" xfId="0" applyNumberFormat="1" applyFont="1" applyFill="1" applyBorder="1" applyAlignment="1">
      <alignment vertical="center" textRotation="90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3"/>
  <sheetViews>
    <sheetView tabSelected="1" zoomScale="60" zoomScaleNormal="60" zoomScalePageLayoutView="0" workbookViewId="0" topLeftCell="AB3">
      <pane xSplit="3120" topLeftCell="A1" activePane="topRight" state="split"/>
      <selection pane="topLeft" activeCell="B13" sqref="B13:AE13"/>
      <selection pane="topRight" activeCell="G67" sqref="G67"/>
    </sheetView>
  </sheetViews>
  <sheetFormatPr defaultColWidth="9.140625" defaultRowHeight="15"/>
  <cols>
    <col min="1" max="1" width="4.57421875" style="7" customWidth="1"/>
    <col min="2" max="2" width="33.421875" style="7" customWidth="1"/>
    <col min="3" max="3" width="23.8515625" style="7" customWidth="1"/>
    <col min="4" max="4" width="10.00390625" style="43" customWidth="1"/>
    <col min="5" max="5" width="6.8515625" style="20" customWidth="1"/>
    <col min="6" max="6" width="11.57421875" style="20" customWidth="1"/>
    <col min="7" max="7" width="8.140625" style="13" customWidth="1"/>
    <col min="8" max="9" width="7.00390625" style="13" customWidth="1"/>
    <col min="10" max="10" width="8.28125" style="13" customWidth="1"/>
    <col min="11" max="11" width="7.00390625" style="13" customWidth="1"/>
    <col min="12" max="12" width="5.421875" style="13" customWidth="1"/>
    <col min="13" max="13" width="7.7109375" style="13" customWidth="1"/>
    <col min="14" max="14" width="5.57421875" style="13" customWidth="1"/>
    <col min="15" max="15" width="9.7109375" style="13" customWidth="1"/>
    <col min="16" max="16" width="6.8515625" style="13" customWidth="1"/>
    <col min="17" max="17" width="9.00390625" style="13" customWidth="1"/>
    <col min="18" max="18" width="10.00390625" style="13" customWidth="1"/>
    <col min="19" max="21" width="6.8515625" style="13" customWidth="1"/>
    <col min="22" max="22" width="10.57421875" style="13" customWidth="1"/>
    <col min="23" max="23" width="11.00390625" style="13" customWidth="1"/>
    <col min="24" max="26" width="7.421875" style="13" customWidth="1"/>
    <col min="27" max="27" width="8.7109375" style="29" customWidth="1"/>
    <col min="28" max="28" width="7.57421875" style="20" customWidth="1"/>
    <col min="29" max="16384" width="9.140625" style="7" customWidth="1"/>
  </cols>
  <sheetData>
    <row r="1" spans="1:28" ht="15.75">
      <c r="A1" s="5"/>
      <c r="B1" s="5"/>
      <c r="C1" s="5"/>
      <c r="D1" s="37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26"/>
      <c r="AB1" s="5"/>
    </row>
    <row r="2" spans="1:28" ht="18.75">
      <c r="A2" s="277" t="s">
        <v>15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</row>
    <row r="3" spans="1:28" ht="18.75">
      <c r="A3" s="277" t="s">
        <v>74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</row>
    <row r="4" spans="1:28" ht="18.75">
      <c r="A4" s="8"/>
      <c r="B4" s="8"/>
      <c r="C4" s="8"/>
      <c r="D4" s="3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6"/>
      <c r="AB4" s="5"/>
    </row>
    <row r="5" spans="1:28" ht="18.75">
      <c r="A5" s="277" t="s">
        <v>16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</row>
    <row r="6" spans="1:28" ht="15.75" thickBot="1">
      <c r="A6" s="10"/>
      <c r="B6" s="10"/>
      <c r="C6" s="10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1"/>
      <c r="R6" s="21"/>
      <c r="S6" s="23"/>
      <c r="T6" s="23"/>
      <c r="U6" s="23"/>
      <c r="V6" s="23"/>
      <c r="W6" s="23"/>
      <c r="X6" s="23"/>
      <c r="Y6" s="23"/>
      <c r="Z6" s="23"/>
      <c r="AA6" s="286"/>
      <c r="AB6" s="286"/>
    </row>
    <row r="7" spans="1:28" ht="15" customHeight="1">
      <c r="A7" s="265" t="s">
        <v>3</v>
      </c>
      <c r="B7" s="274" t="s">
        <v>5</v>
      </c>
      <c r="C7" s="274" t="s">
        <v>4</v>
      </c>
      <c r="D7" s="287" t="s">
        <v>71</v>
      </c>
      <c r="E7" s="246" t="s">
        <v>75</v>
      </c>
      <c r="F7" s="246" t="s">
        <v>76</v>
      </c>
      <c r="G7" s="246" t="s">
        <v>77</v>
      </c>
      <c r="H7" s="250" t="s">
        <v>82</v>
      </c>
      <c r="I7" s="250" t="s">
        <v>83</v>
      </c>
      <c r="J7" s="250" t="s">
        <v>84</v>
      </c>
      <c r="K7" s="250" t="s">
        <v>85</v>
      </c>
      <c r="L7" s="250" t="s">
        <v>86</v>
      </c>
      <c r="M7" s="250" t="s">
        <v>87</v>
      </c>
      <c r="N7" s="249" t="s">
        <v>91</v>
      </c>
      <c r="O7" s="250" t="s">
        <v>92</v>
      </c>
      <c r="P7" s="261" t="s">
        <v>98</v>
      </c>
      <c r="Q7" s="261" t="s">
        <v>99</v>
      </c>
      <c r="R7" s="262" t="s">
        <v>103</v>
      </c>
      <c r="S7" s="252" t="s">
        <v>104</v>
      </c>
      <c r="T7" s="249" t="s">
        <v>100</v>
      </c>
      <c r="U7" s="249" t="s">
        <v>105</v>
      </c>
      <c r="V7" s="249" t="s">
        <v>106</v>
      </c>
      <c r="W7" s="249" t="s">
        <v>107</v>
      </c>
      <c r="X7" s="249" t="s">
        <v>108</v>
      </c>
      <c r="Y7" s="249" t="s">
        <v>109</v>
      </c>
      <c r="Z7" s="278" t="s">
        <v>117</v>
      </c>
      <c r="AA7" s="283" t="s">
        <v>72</v>
      </c>
      <c r="AB7" s="290" t="s">
        <v>73</v>
      </c>
    </row>
    <row r="8" spans="1:28" ht="15">
      <c r="A8" s="266"/>
      <c r="B8" s="275"/>
      <c r="C8" s="275"/>
      <c r="D8" s="288"/>
      <c r="E8" s="247"/>
      <c r="F8" s="247"/>
      <c r="G8" s="247"/>
      <c r="H8" s="250"/>
      <c r="I8" s="250"/>
      <c r="J8" s="250"/>
      <c r="K8" s="250"/>
      <c r="L8" s="250"/>
      <c r="M8" s="250"/>
      <c r="N8" s="250"/>
      <c r="O8" s="250"/>
      <c r="P8" s="247"/>
      <c r="Q8" s="247"/>
      <c r="R8" s="263"/>
      <c r="S8" s="253"/>
      <c r="T8" s="250"/>
      <c r="U8" s="250"/>
      <c r="V8" s="250"/>
      <c r="W8" s="250"/>
      <c r="X8" s="250"/>
      <c r="Y8" s="250"/>
      <c r="Z8" s="279"/>
      <c r="AA8" s="284"/>
      <c r="AB8" s="291"/>
    </row>
    <row r="9" spans="1:28" ht="138" customHeight="1" thickBot="1">
      <c r="A9" s="267"/>
      <c r="B9" s="276"/>
      <c r="C9" s="276"/>
      <c r="D9" s="289"/>
      <c r="E9" s="248"/>
      <c r="F9" s="248"/>
      <c r="G9" s="248"/>
      <c r="H9" s="251"/>
      <c r="I9" s="251"/>
      <c r="J9" s="251"/>
      <c r="K9" s="251"/>
      <c r="L9" s="251"/>
      <c r="M9" s="251"/>
      <c r="N9" s="251"/>
      <c r="O9" s="251"/>
      <c r="P9" s="248"/>
      <c r="Q9" s="248"/>
      <c r="R9" s="264"/>
      <c r="S9" s="254"/>
      <c r="T9" s="251"/>
      <c r="U9" s="251"/>
      <c r="V9" s="251"/>
      <c r="W9" s="251"/>
      <c r="X9" s="251"/>
      <c r="Y9" s="251"/>
      <c r="Z9" s="279"/>
      <c r="AA9" s="285"/>
      <c r="AB9" s="292"/>
    </row>
    <row r="10" spans="1:28" ht="15.75">
      <c r="A10" s="47">
        <v>1</v>
      </c>
      <c r="B10" s="147" t="s">
        <v>24</v>
      </c>
      <c r="C10" s="148" t="s">
        <v>8</v>
      </c>
      <c r="D10" s="149">
        <v>5</v>
      </c>
      <c r="E10" s="150">
        <v>5</v>
      </c>
      <c r="F10" s="151">
        <v>5</v>
      </c>
      <c r="G10" s="152">
        <v>17</v>
      </c>
      <c r="H10" s="151">
        <v>12</v>
      </c>
      <c r="I10" s="152">
        <v>5</v>
      </c>
      <c r="J10" s="151">
        <v>5</v>
      </c>
      <c r="K10" s="152">
        <v>17.5</v>
      </c>
      <c r="L10" s="152">
        <v>5</v>
      </c>
      <c r="M10" s="153">
        <v>5</v>
      </c>
      <c r="N10" s="154">
        <v>13</v>
      </c>
      <c r="O10" s="154">
        <v>5</v>
      </c>
      <c r="P10" s="152">
        <v>18</v>
      </c>
      <c r="Q10" s="152"/>
      <c r="R10" s="152">
        <v>5</v>
      </c>
      <c r="S10" s="154">
        <v>18</v>
      </c>
      <c r="T10" s="154">
        <v>5</v>
      </c>
      <c r="U10" s="154">
        <v>5</v>
      </c>
      <c r="V10" s="154">
        <v>16</v>
      </c>
      <c r="W10" s="154">
        <v>16</v>
      </c>
      <c r="X10" s="154">
        <v>5</v>
      </c>
      <c r="Y10" s="153">
        <v>5</v>
      </c>
      <c r="Z10" s="53">
        <v>7</v>
      </c>
      <c r="AA10" s="155">
        <f aca="true" t="shared" si="0" ref="AA10:AA17">SUM(D10:Z10)</f>
        <v>199.5</v>
      </c>
      <c r="AB10" s="48">
        <v>1</v>
      </c>
    </row>
    <row r="11" spans="1:28" ht="15.75">
      <c r="A11" s="49">
        <v>2</v>
      </c>
      <c r="B11" s="50" t="s">
        <v>51</v>
      </c>
      <c r="C11" s="51" t="s">
        <v>52</v>
      </c>
      <c r="D11" s="145">
        <v>5</v>
      </c>
      <c r="E11" s="52">
        <v>5</v>
      </c>
      <c r="F11" s="52">
        <v>5</v>
      </c>
      <c r="G11" s="53">
        <v>14</v>
      </c>
      <c r="H11" s="52">
        <v>12</v>
      </c>
      <c r="I11" s="53">
        <v>5</v>
      </c>
      <c r="J11" s="52">
        <v>8</v>
      </c>
      <c r="K11" s="53">
        <v>16</v>
      </c>
      <c r="L11" s="53">
        <v>5</v>
      </c>
      <c r="M11" s="144">
        <v>5</v>
      </c>
      <c r="N11" s="53">
        <v>17</v>
      </c>
      <c r="O11" s="53">
        <v>5</v>
      </c>
      <c r="P11" s="53"/>
      <c r="Q11" s="53">
        <v>6</v>
      </c>
      <c r="R11" s="53">
        <v>5</v>
      </c>
      <c r="S11" s="53">
        <v>16</v>
      </c>
      <c r="T11" s="53">
        <v>5</v>
      </c>
      <c r="U11" s="53">
        <v>5</v>
      </c>
      <c r="V11" s="53">
        <v>12</v>
      </c>
      <c r="W11" s="53">
        <v>15</v>
      </c>
      <c r="X11" s="53">
        <v>5</v>
      </c>
      <c r="Y11" s="144">
        <v>5</v>
      </c>
      <c r="Z11" s="53">
        <v>10</v>
      </c>
      <c r="AA11" s="54">
        <f t="shared" si="0"/>
        <v>186</v>
      </c>
      <c r="AB11" s="55">
        <v>2</v>
      </c>
    </row>
    <row r="12" spans="1:28" ht="15" customHeight="1">
      <c r="A12" s="56">
        <v>3</v>
      </c>
      <c r="B12" s="57" t="s">
        <v>25</v>
      </c>
      <c r="C12" s="58" t="s">
        <v>8</v>
      </c>
      <c r="D12" s="59">
        <v>5</v>
      </c>
      <c r="E12" s="60">
        <v>5</v>
      </c>
      <c r="F12" s="61">
        <v>5</v>
      </c>
      <c r="G12" s="62">
        <v>17</v>
      </c>
      <c r="H12" s="61">
        <v>12</v>
      </c>
      <c r="I12" s="61">
        <v>5</v>
      </c>
      <c r="J12" s="61">
        <v>5</v>
      </c>
      <c r="K12" s="62">
        <v>17.5</v>
      </c>
      <c r="L12" s="61">
        <v>5</v>
      </c>
      <c r="M12" s="156">
        <v>5</v>
      </c>
      <c r="N12" s="61">
        <v>16</v>
      </c>
      <c r="O12" s="61">
        <v>5</v>
      </c>
      <c r="P12" s="61"/>
      <c r="Q12" s="61"/>
      <c r="R12" s="61">
        <v>5</v>
      </c>
      <c r="S12" s="61">
        <v>17.5</v>
      </c>
      <c r="T12" s="61">
        <v>5</v>
      </c>
      <c r="U12" s="61">
        <v>5</v>
      </c>
      <c r="V12" s="61">
        <v>12</v>
      </c>
      <c r="W12" s="61">
        <v>12</v>
      </c>
      <c r="X12" s="61">
        <v>5</v>
      </c>
      <c r="Y12" s="156">
        <v>5</v>
      </c>
      <c r="Z12" s="61">
        <v>7</v>
      </c>
      <c r="AA12" s="63">
        <f t="shared" si="0"/>
        <v>176</v>
      </c>
      <c r="AB12" s="64">
        <v>3</v>
      </c>
    </row>
    <row r="13" spans="1:28" ht="15.75">
      <c r="A13" s="138">
        <v>4</v>
      </c>
      <c r="B13" s="57" t="s">
        <v>6</v>
      </c>
      <c r="C13" s="58" t="s">
        <v>38</v>
      </c>
      <c r="D13" s="59">
        <v>2</v>
      </c>
      <c r="E13" s="60"/>
      <c r="F13" s="61"/>
      <c r="G13" s="62">
        <v>16</v>
      </c>
      <c r="H13" s="61">
        <v>12</v>
      </c>
      <c r="I13" s="61">
        <v>5</v>
      </c>
      <c r="J13" s="61"/>
      <c r="K13" s="62">
        <v>16</v>
      </c>
      <c r="L13" s="62"/>
      <c r="M13" s="73"/>
      <c r="N13" s="62"/>
      <c r="O13" s="62"/>
      <c r="P13" s="62">
        <v>11</v>
      </c>
      <c r="Q13" s="62"/>
      <c r="R13" s="62"/>
      <c r="S13" s="62">
        <v>15</v>
      </c>
      <c r="T13" s="62">
        <v>5</v>
      </c>
      <c r="U13" s="62"/>
      <c r="V13" s="62">
        <v>14</v>
      </c>
      <c r="W13" s="62">
        <v>17</v>
      </c>
      <c r="X13" s="62">
        <v>5</v>
      </c>
      <c r="Y13" s="73">
        <v>5</v>
      </c>
      <c r="Z13" s="62">
        <v>10</v>
      </c>
      <c r="AA13" s="63">
        <f t="shared" si="0"/>
        <v>133</v>
      </c>
      <c r="AB13" s="64">
        <v>4</v>
      </c>
    </row>
    <row r="14" spans="1:31" ht="15.75">
      <c r="A14" s="65">
        <v>5</v>
      </c>
      <c r="B14" s="57" t="s">
        <v>43</v>
      </c>
      <c r="C14" s="66" t="s">
        <v>9</v>
      </c>
      <c r="D14" s="67">
        <v>5</v>
      </c>
      <c r="E14" s="68"/>
      <c r="F14" s="69">
        <v>5</v>
      </c>
      <c r="G14" s="70">
        <v>16</v>
      </c>
      <c r="H14" s="69"/>
      <c r="I14" s="70">
        <v>5</v>
      </c>
      <c r="J14" s="69"/>
      <c r="K14" s="70">
        <v>16.5</v>
      </c>
      <c r="L14" s="70">
        <v>5</v>
      </c>
      <c r="M14" s="146">
        <v>5</v>
      </c>
      <c r="N14" s="70">
        <v>14</v>
      </c>
      <c r="O14" s="70">
        <v>5</v>
      </c>
      <c r="P14" s="70"/>
      <c r="Q14" s="70">
        <v>6</v>
      </c>
      <c r="R14" s="70">
        <v>5</v>
      </c>
      <c r="S14" s="70">
        <v>16</v>
      </c>
      <c r="T14" s="70">
        <v>5</v>
      </c>
      <c r="U14" s="70">
        <v>5</v>
      </c>
      <c r="V14" s="70"/>
      <c r="W14" s="70"/>
      <c r="X14" s="70">
        <v>5</v>
      </c>
      <c r="Y14" s="146">
        <v>5</v>
      </c>
      <c r="Z14" s="70">
        <v>7</v>
      </c>
      <c r="AA14" s="71">
        <f t="shared" si="0"/>
        <v>130.5</v>
      </c>
      <c r="AB14" s="72">
        <v>5</v>
      </c>
      <c r="AD14" s="22"/>
      <c r="AE14" s="22"/>
    </row>
    <row r="15" spans="1:28" ht="15.75">
      <c r="A15" s="2">
        <v>6</v>
      </c>
      <c r="B15" s="14" t="s">
        <v>44</v>
      </c>
      <c r="C15" s="15" t="s">
        <v>40</v>
      </c>
      <c r="D15" s="39">
        <v>5</v>
      </c>
      <c r="E15" s="35"/>
      <c r="F15" s="31">
        <v>5</v>
      </c>
      <c r="G15" s="34">
        <v>12</v>
      </c>
      <c r="H15" s="31">
        <v>12</v>
      </c>
      <c r="I15" s="31">
        <v>5</v>
      </c>
      <c r="J15" s="31"/>
      <c r="K15" s="34">
        <v>8</v>
      </c>
      <c r="L15" s="31">
        <v>5</v>
      </c>
      <c r="M15" s="32">
        <v>5</v>
      </c>
      <c r="N15" s="31"/>
      <c r="O15" s="31"/>
      <c r="P15" s="31"/>
      <c r="Q15" s="31"/>
      <c r="R15" s="31"/>
      <c r="S15" s="31">
        <v>16</v>
      </c>
      <c r="T15" s="31">
        <v>5</v>
      </c>
      <c r="U15" s="31">
        <v>5</v>
      </c>
      <c r="V15" s="31">
        <v>13</v>
      </c>
      <c r="W15" s="31">
        <v>12</v>
      </c>
      <c r="X15" s="31"/>
      <c r="Y15" s="32">
        <v>5</v>
      </c>
      <c r="Z15" s="31">
        <v>7</v>
      </c>
      <c r="AA15" s="33">
        <f t="shared" si="0"/>
        <v>120</v>
      </c>
      <c r="AB15" s="36">
        <v>6</v>
      </c>
    </row>
    <row r="16" spans="1:28" ht="15.75">
      <c r="A16" s="1">
        <v>7</v>
      </c>
      <c r="B16" s="3" t="s">
        <v>14</v>
      </c>
      <c r="C16" s="4" t="s">
        <v>0</v>
      </c>
      <c r="D16" s="39">
        <v>5</v>
      </c>
      <c r="E16" s="35">
        <v>5</v>
      </c>
      <c r="F16" s="31">
        <v>5</v>
      </c>
      <c r="G16" s="34">
        <v>13</v>
      </c>
      <c r="H16" s="31">
        <v>12</v>
      </c>
      <c r="I16" s="31">
        <v>5</v>
      </c>
      <c r="J16" s="31"/>
      <c r="K16" s="34">
        <v>8</v>
      </c>
      <c r="L16" s="31">
        <v>5</v>
      </c>
      <c r="M16" s="32"/>
      <c r="N16" s="31"/>
      <c r="O16" s="31"/>
      <c r="P16" s="31"/>
      <c r="Q16" s="31"/>
      <c r="R16" s="31">
        <v>5</v>
      </c>
      <c r="S16" s="31">
        <v>14</v>
      </c>
      <c r="T16" s="31">
        <v>5</v>
      </c>
      <c r="U16" s="31">
        <v>5</v>
      </c>
      <c r="V16" s="31"/>
      <c r="W16" s="31">
        <v>15</v>
      </c>
      <c r="X16" s="31">
        <v>5</v>
      </c>
      <c r="Y16" s="32">
        <v>5</v>
      </c>
      <c r="Z16" s="31">
        <v>7</v>
      </c>
      <c r="AA16" s="33">
        <f t="shared" si="0"/>
        <v>119</v>
      </c>
      <c r="AB16" s="36">
        <v>7</v>
      </c>
    </row>
    <row r="17" spans="1:28" ht="15.75">
      <c r="A17" s="2">
        <v>8</v>
      </c>
      <c r="B17" s="14" t="s">
        <v>7</v>
      </c>
      <c r="C17" s="15" t="s">
        <v>0</v>
      </c>
      <c r="D17" s="39">
        <v>5</v>
      </c>
      <c r="E17" s="35">
        <v>5</v>
      </c>
      <c r="F17" s="31">
        <v>5</v>
      </c>
      <c r="G17" s="34">
        <v>14</v>
      </c>
      <c r="H17" s="31">
        <v>12</v>
      </c>
      <c r="I17" s="31">
        <v>5</v>
      </c>
      <c r="J17" s="31">
        <v>5</v>
      </c>
      <c r="K17" s="34">
        <v>8</v>
      </c>
      <c r="L17" s="31"/>
      <c r="M17" s="32">
        <v>5</v>
      </c>
      <c r="N17" s="31"/>
      <c r="O17" s="31"/>
      <c r="P17" s="31"/>
      <c r="Q17" s="31"/>
      <c r="R17" s="31"/>
      <c r="S17" s="31">
        <v>8</v>
      </c>
      <c r="T17" s="31"/>
      <c r="U17" s="31"/>
      <c r="V17" s="31"/>
      <c r="W17" s="31">
        <v>16</v>
      </c>
      <c r="X17" s="31">
        <v>5</v>
      </c>
      <c r="Y17" s="32">
        <v>5</v>
      </c>
      <c r="Z17" s="31">
        <v>7</v>
      </c>
      <c r="AA17" s="33">
        <f t="shared" si="0"/>
        <v>105</v>
      </c>
      <c r="AB17" s="36">
        <v>8</v>
      </c>
    </row>
    <row r="18" spans="1:28" ht="15.75">
      <c r="A18" s="1">
        <v>9</v>
      </c>
      <c r="B18" s="14" t="s">
        <v>47</v>
      </c>
      <c r="C18" s="15" t="s">
        <v>39</v>
      </c>
      <c r="D18" s="39">
        <v>5</v>
      </c>
      <c r="E18" s="35">
        <v>5</v>
      </c>
      <c r="F18" s="31">
        <v>5</v>
      </c>
      <c r="G18" s="34"/>
      <c r="H18" s="31">
        <v>12</v>
      </c>
      <c r="I18" s="31">
        <v>5</v>
      </c>
      <c r="J18" s="31">
        <v>5</v>
      </c>
      <c r="K18" s="34">
        <v>8</v>
      </c>
      <c r="L18" s="31">
        <v>5</v>
      </c>
      <c r="M18" s="32">
        <v>5</v>
      </c>
      <c r="N18" s="31"/>
      <c r="O18" s="31">
        <v>5</v>
      </c>
      <c r="P18" s="31"/>
      <c r="Q18" s="31"/>
      <c r="R18" s="31">
        <v>5</v>
      </c>
      <c r="S18" s="31">
        <v>8</v>
      </c>
      <c r="T18" s="31">
        <v>5</v>
      </c>
      <c r="U18" s="31"/>
      <c r="V18" s="31"/>
      <c r="W18" s="31">
        <v>13</v>
      </c>
      <c r="X18" s="31">
        <v>5</v>
      </c>
      <c r="Y18" s="32">
        <v>5</v>
      </c>
      <c r="Z18" s="31"/>
      <c r="AA18" s="33">
        <f>SUM(D18:Y18)</f>
        <v>101</v>
      </c>
      <c r="AB18" s="36">
        <v>9</v>
      </c>
    </row>
    <row r="19" spans="1:28" ht="18" customHeight="1">
      <c r="A19" s="2">
        <v>10</v>
      </c>
      <c r="B19" s="202" t="s">
        <v>49</v>
      </c>
      <c r="C19" s="203" t="s">
        <v>12</v>
      </c>
      <c r="D19" s="204">
        <v>5</v>
      </c>
      <c r="E19" s="205">
        <v>5</v>
      </c>
      <c r="F19" s="206">
        <v>5</v>
      </c>
      <c r="G19" s="207">
        <v>15</v>
      </c>
      <c r="H19" s="206">
        <v>12</v>
      </c>
      <c r="I19" s="207">
        <v>5</v>
      </c>
      <c r="J19" s="206">
        <v>5</v>
      </c>
      <c r="K19" s="207">
        <v>8</v>
      </c>
      <c r="L19" s="207">
        <v>5</v>
      </c>
      <c r="M19" s="208">
        <v>5</v>
      </c>
      <c r="N19" s="207"/>
      <c r="O19" s="207"/>
      <c r="P19" s="207"/>
      <c r="Q19" s="207"/>
      <c r="R19" s="207">
        <v>5</v>
      </c>
      <c r="S19" s="207">
        <v>8</v>
      </c>
      <c r="T19" s="207"/>
      <c r="U19" s="207"/>
      <c r="V19" s="207"/>
      <c r="W19" s="207"/>
      <c r="X19" s="207">
        <v>5</v>
      </c>
      <c r="Y19" s="208">
        <v>5</v>
      </c>
      <c r="Z19" s="207"/>
      <c r="AA19" s="209">
        <f>SUM(D19:Y19)</f>
        <v>93</v>
      </c>
      <c r="AB19" s="36">
        <v>10</v>
      </c>
    </row>
    <row r="20" spans="1:28" ht="15.75">
      <c r="A20" s="1">
        <v>11</v>
      </c>
      <c r="B20" s="14" t="s">
        <v>41</v>
      </c>
      <c r="C20" s="15" t="s">
        <v>0</v>
      </c>
      <c r="D20" s="39">
        <v>5</v>
      </c>
      <c r="E20" s="35">
        <v>5</v>
      </c>
      <c r="F20" s="31">
        <v>5</v>
      </c>
      <c r="G20" s="34"/>
      <c r="H20" s="31">
        <v>12</v>
      </c>
      <c r="I20" s="31">
        <v>5</v>
      </c>
      <c r="J20" s="31"/>
      <c r="K20" s="34">
        <v>15</v>
      </c>
      <c r="L20" s="34">
        <v>5</v>
      </c>
      <c r="M20" s="46">
        <v>5</v>
      </c>
      <c r="N20" s="34"/>
      <c r="O20" s="34"/>
      <c r="P20" s="34"/>
      <c r="Q20" s="34"/>
      <c r="R20" s="34"/>
      <c r="S20" s="34"/>
      <c r="T20" s="34"/>
      <c r="U20" s="34"/>
      <c r="V20" s="34"/>
      <c r="W20" s="34">
        <v>17</v>
      </c>
      <c r="X20" s="34">
        <v>5</v>
      </c>
      <c r="Y20" s="46">
        <v>5</v>
      </c>
      <c r="Z20" s="34">
        <v>7</v>
      </c>
      <c r="AA20" s="33">
        <f>SUM(D20:Z20)</f>
        <v>91</v>
      </c>
      <c r="AB20" s="36">
        <v>11</v>
      </c>
    </row>
    <row r="21" spans="1:28" ht="15.75">
      <c r="A21" s="2">
        <v>12</v>
      </c>
      <c r="B21" s="3" t="s">
        <v>31</v>
      </c>
      <c r="C21" s="4" t="s">
        <v>32</v>
      </c>
      <c r="D21" s="39">
        <v>5</v>
      </c>
      <c r="E21" s="35">
        <v>5</v>
      </c>
      <c r="F21" s="31"/>
      <c r="G21" s="34">
        <v>12</v>
      </c>
      <c r="H21" s="31">
        <v>12</v>
      </c>
      <c r="I21" s="31">
        <v>5</v>
      </c>
      <c r="J21" s="31"/>
      <c r="K21" s="34">
        <v>8</v>
      </c>
      <c r="L21" s="31">
        <v>5</v>
      </c>
      <c r="M21" s="32">
        <v>5</v>
      </c>
      <c r="N21" s="31"/>
      <c r="O21" s="31"/>
      <c r="P21" s="31"/>
      <c r="Q21" s="31"/>
      <c r="R21" s="31"/>
      <c r="S21" s="31"/>
      <c r="T21" s="31"/>
      <c r="U21" s="31"/>
      <c r="V21" s="31"/>
      <c r="W21" s="31">
        <v>16</v>
      </c>
      <c r="X21" s="31">
        <v>5</v>
      </c>
      <c r="Y21" s="32">
        <v>5</v>
      </c>
      <c r="Z21" s="31">
        <v>7</v>
      </c>
      <c r="AA21" s="33">
        <f>SUM(D21:Z21)</f>
        <v>90</v>
      </c>
      <c r="AB21" s="36">
        <v>12</v>
      </c>
    </row>
    <row r="22" spans="1:28" ht="15.75">
      <c r="A22" s="1">
        <v>13</v>
      </c>
      <c r="B22" s="3" t="s">
        <v>54</v>
      </c>
      <c r="C22" s="4" t="s">
        <v>9</v>
      </c>
      <c r="D22" s="39"/>
      <c r="E22" s="35">
        <v>5</v>
      </c>
      <c r="F22" s="31"/>
      <c r="G22" s="34">
        <v>13</v>
      </c>
      <c r="H22" s="31">
        <v>12</v>
      </c>
      <c r="I22" s="31">
        <v>5</v>
      </c>
      <c r="J22" s="31"/>
      <c r="K22" s="34">
        <v>8</v>
      </c>
      <c r="L22" s="31"/>
      <c r="M22" s="32"/>
      <c r="N22" s="31">
        <v>12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  <c r="Z22" s="31"/>
      <c r="AA22" s="33">
        <f>SUM(E22:Y22)</f>
        <v>55</v>
      </c>
      <c r="AB22" s="36">
        <v>13</v>
      </c>
    </row>
    <row r="23" spans="1:28" ht="15.75">
      <c r="A23" s="2">
        <v>14</v>
      </c>
      <c r="B23" s="3" t="s">
        <v>30</v>
      </c>
      <c r="C23" s="4" t="s">
        <v>0</v>
      </c>
      <c r="D23" s="39">
        <v>5</v>
      </c>
      <c r="E23" s="35">
        <v>5</v>
      </c>
      <c r="F23" s="31">
        <v>5</v>
      </c>
      <c r="G23" s="34"/>
      <c r="H23" s="31">
        <v>12</v>
      </c>
      <c r="I23" s="31">
        <v>5</v>
      </c>
      <c r="J23" s="31"/>
      <c r="K23" s="34"/>
      <c r="L23" s="31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2">
        <v>5</v>
      </c>
      <c r="Z23" s="31">
        <v>12</v>
      </c>
      <c r="AA23" s="33">
        <f>SUM(D23:Z23)</f>
        <v>49</v>
      </c>
      <c r="AB23" s="36">
        <v>14</v>
      </c>
    </row>
    <row r="24" spans="1:28" ht="25.5">
      <c r="A24" s="1">
        <v>15</v>
      </c>
      <c r="B24" s="14" t="s">
        <v>45</v>
      </c>
      <c r="C24" s="15" t="s">
        <v>46</v>
      </c>
      <c r="D24" s="39"/>
      <c r="E24" s="35"/>
      <c r="F24" s="31"/>
      <c r="G24" s="34">
        <v>12</v>
      </c>
      <c r="H24" s="31">
        <v>12</v>
      </c>
      <c r="I24" s="31">
        <v>5</v>
      </c>
      <c r="J24" s="31"/>
      <c r="K24" s="34">
        <v>14</v>
      </c>
      <c r="L24" s="31">
        <v>5</v>
      </c>
      <c r="M24" s="3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1"/>
      <c r="AA24" s="33">
        <f>SUM(G24:Y24)</f>
        <v>48</v>
      </c>
      <c r="AB24" s="36">
        <v>15</v>
      </c>
    </row>
    <row r="25" spans="1:28" ht="15.75">
      <c r="A25" s="125">
        <v>16</v>
      </c>
      <c r="B25" s="226" t="s">
        <v>18</v>
      </c>
      <c r="C25" s="227" t="s">
        <v>38</v>
      </c>
      <c r="D25" s="228">
        <v>2</v>
      </c>
      <c r="E25" s="229"/>
      <c r="F25" s="229"/>
      <c r="G25" s="230"/>
      <c r="H25" s="229">
        <v>12</v>
      </c>
      <c r="I25" s="229">
        <v>5</v>
      </c>
      <c r="J25" s="229"/>
      <c r="K25" s="230">
        <v>17.5</v>
      </c>
      <c r="L25" s="230"/>
      <c r="M25" s="231"/>
      <c r="N25" s="230"/>
      <c r="O25" s="230"/>
      <c r="P25" s="230">
        <v>11</v>
      </c>
      <c r="Q25" s="230"/>
      <c r="R25" s="230"/>
      <c r="S25" s="230"/>
      <c r="T25" s="230"/>
      <c r="U25" s="230"/>
      <c r="V25" s="230"/>
      <c r="W25" s="230"/>
      <c r="X25" s="230"/>
      <c r="Y25" s="231"/>
      <c r="Z25" s="230"/>
      <c r="AA25" s="232">
        <f>SUM(D25:Z25)</f>
        <v>47.5</v>
      </c>
      <c r="AB25" s="233">
        <v>16</v>
      </c>
    </row>
    <row r="26" spans="1:28" ht="15.75">
      <c r="A26" s="126">
        <v>17</v>
      </c>
      <c r="B26" s="127" t="s">
        <v>17</v>
      </c>
      <c r="C26" s="128" t="s">
        <v>13</v>
      </c>
      <c r="D26" s="129"/>
      <c r="E26" s="130"/>
      <c r="F26" s="130"/>
      <c r="G26" s="131"/>
      <c r="H26" s="130">
        <v>12</v>
      </c>
      <c r="I26" s="131"/>
      <c r="J26" s="130"/>
      <c r="K26" s="131">
        <v>8</v>
      </c>
      <c r="L26" s="131"/>
      <c r="M26" s="132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>
        <v>2</v>
      </c>
      <c r="Y26" s="132">
        <v>2</v>
      </c>
      <c r="Z26" s="131"/>
      <c r="AA26" s="133">
        <f>SUM(H26:Y26)</f>
        <v>24</v>
      </c>
      <c r="AB26" s="134">
        <v>17</v>
      </c>
    </row>
    <row r="27" spans="1:28" ht="15.75">
      <c r="A27" s="126">
        <v>18</v>
      </c>
      <c r="B27" s="127" t="s">
        <v>48</v>
      </c>
      <c r="C27" s="128" t="s">
        <v>11</v>
      </c>
      <c r="D27" s="135"/>
      <c r="E27" s="136"/>
      <c r="F27" s="130"/>
      <c r="G27" s="131"/>
      <c r="H27" s="130">
        <v>12</v>
      </c>
      <c r="I27" s="130">
        <v>5</v>
      </c>
      <c r="J27" s="130"/>
      <c r="K27" s="131"/>
      <c r="L27" s="130"/>
      <c r="M27" s="137"/>
      <c r="N27" s="130"/>
      <c r="O27" s="130"/>
      <c r="P27" s="130"/>
      <c r="Q27" s="130"/>
      <c r="R27" s="130"/>
      <c r="S27" s="130"/>
      <c r="T27" s="130">
        <v>5</v>
      </c>
      <c r="U27" s="130"/>
      <c r="V27" s="130"/>
      <c r="W27" s="130"/>
      <c r="X27" s="130"/>
      <c r="Y27" s="137"/>
      <c r="Z27" s="130"/>
      <c r="AA27" s="133">
        <f>SUM(D27:Y27)</f>
        <v>22</v>
      </c>
      <c r="AB27" s="134">
        <v>18</v>
      </c>
    </row>
    <row r="28" spans="1:28" ht="15.75">
      <c r="A28" s="74">
        <v>19</v>
      </c>
      <c r="B28" s="75" t="s">
        <v>42</v>
      </c>
      <c r="C28" s="76" t="s">
        <v>36</v>
      </c>
      <c r="D28" s="81"/>
      <c r="E28" s="82"/>
      <c r="F28" s="77"/>
      <c r="G28" s="78"/>
      <c r="H28" s="77"/>
      <c r="I28" s="77"/>
      <c r="J28" s="77"/>
      <c r="K28" s="78">
        <v>8</v>
      </c>
      <c r="L28" s="77"/>
      <c r="M28" s="83"/>
      <c r="N28" s="77"/>
      <c r="O28" s="77">
        <v>5</v>
      </c>
      <c r="P28" s="77"/>
      <c r="Q28" s="77"/>
      <c r="R28" s="77"/>
      <c r="S28" s="77"/>
      <c r="T28" s="77"/>
      <c r="U28" s="77"/>
      <c r="V28" s="77"/>
      <c r="W28" s="77"/>
      <c r="X28" s="77"/>
      <c r="Y28" s="83"/>
      <c r="Z28" s="77"/>
      <c r="AA28" s="79">
        <f>SUM(D28:Y28)</f>
        <v>13</v>
      </c>
      <c r="AB28" s="80">
        <v>19</v>
      </c>
    </row>
    <row r="29" spans="1:28" ht="15.75">
      <c r="A29" s="74">
        <v>20</v>
      </c>
      <c r="B29" s="84" t="s">
        <v>61</v>
      </c>
      <c r="C29" s="85" t="s">
        <v>0</v>
      </c>
      <c r="D29" s="81"/>
      <c r="E29" s="82"/>
      <c r="F29" s="77"/>
      <c r="G29" s="78"/>
      <c r="H29" s="77"/>
      <c r="I29" s="77"/>
      <c r="J29" s="77"/>
      <c r="K29" s="78">
        <v>8</v>
      </c>
      <c r="L29" s="77"/>
      <c r="M29" s="83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83"/>
      <c r="Z29" s="77"/>
      <c r="AA29" s="79">
        <f>SUM(D29:Y29)</f>
        <v>8</v>
      </c>
      <c r="AB29" s="80">
        <v>20</v>
      </c>
    </row>
    <row r="30" spans="1:28" ht="15.75">
      <c r="A30" s="16"/>
      <c r="B30" s="17"/>
      <c r="C30" s="17"/>
      <c r="D30" s="41"/>
      <c r="E30" s="19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27"/>
      <c r="AB30" s="24"/>
    </row>
    <row r="31" spans="1:28" ht="15.75">
      <c r="A31" s="16"/>
      <c r="B31" s="17"/>
      <c r="C31" s="17"/>
      <c r="D31" s="41"/>
      <c r="E31" s="19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27"/>
      <c r="AB31" s="24"/>
    </row>
    <row r="32" spans="1:28" ht="18.75">
      <c r="A32" s="277" t="s">
        <v>118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</row>
    <row r="33" spans="1:28" ht="16.5" thickBot="1">
      <c r="A33" s="11"/>
      <c r="B33" s="11"/>
      <c r="C33" s="11"/>
      <c r="D33" s="42"/>
      <c r="E33" s="44"/>
      <c r="F33" s="45"/>
      <c r="G33" s="30"/>
      <c r="H33" s="30"/>
      <c r="I33" s="30"/>
      <c r="J33" s="30"/>
      <c r="K33" s="30"/>
      <c r="L33" s="30"/>
      <c r="M33" s="30"/>
      <c r="N33" s="30"/>
      <c r="O33" s="30"/>
      <c r="P33" s="12"/>
      <c r="Q33" s="12"/>
      <c r="R33" s="12"/>
      <c r="S33" s="12"/>
      <c r="T33" s="30"/>
      <c r="U33" s="30"/>
      <c r="V33" s="30"/>
      <c r="W33" s="30"/>
      <c r="X33" s="19"/>
      <c r="Y33" s="30"/>
      <c r="Z33" s="19"/>
      <c r="AA33" s="28"/>
      <c r="AB33" s="25"/>
    </row>
    <row r="34" spans="1:26" ht="15" customHeight="1">
      <c r="A34" s="265" t="s">
        <v>3</v>
      </c>
      <c r="B34" s="268" t="s">
        <v>5</v>
      </c>
      <c r="C34" s="271" t="s">
        <v>4</v>
      </c>
      <c r="D34" s="243" t="s">
        <v>71</v>
      </c>
      <c r="E34" s="246" t="s">
        <v>75</v>
      </c>
      <c r="F34" s="246" t="s">
        <v>78</v>
      </c>
      <c r="G34" s="246" t="s">
        <v>77</v>
      </c>
      <c r="H34" s="249" t="s">
        <v>82</v>
      </c>
      <c r="I34" s="249" t="s">
        <v>83</v>
      </c>
      <c r="J34" s="249" t="s">
        <v>84</v>
      </c>
      <c r="K34" s="249" t="s">
        <v>85</v>
      </c>
      <c r="L34" s="250" t="s">
        <v>86</v>
      </c>
      <c r="M34" s="250" t="s">
        <v>87</v>
      </c>
      <c r="N34" s="249" t="s">
        <v>91</v>
      </c>
      <c r="O34" s="250" t="s">
        <v>92</v>
      </c>
      <c r="P34" s="261" t="s">
        <v>99</v>
      </c>
      <c r="Q34" s="262" t="s">
        <v>103</v>
      </c>
      <c r="R34" s="252" t="s">
        <v>104</v>
      </c>
      <c r="S34" s="249" t="s">
        <v>100</v>
      </c>
      <c r="T34" s="249" t="s">
        <v>105</v>
      </c>
      <c r="U34" s="249" t="s">
        <v>106</v>
      </c>
      <c r="V34" s="249" t="s">
        <v>108</v>
      </c>
      <c r="W34" s="258" t="s">
        <v>109</v>
      </c>
      <c r="X34" s="255" t="s">
        <v>1</v>
      </c>
      <c r="Y34" s="240" t="s">
        <v>2</v>
      </c>
      <c r="Z34" s="223"/>
    </row>
    <row r="35" spans="1:26" ht="15.75">
      <c r="A35" s="266"/>
      <c r="B35" s="269"/>
      <c r="C35" s="272"/>
      <c r="D35" s="244"/>
      <c r="E35" s="247"/>
      <c r="F35" s="247"/>
      <c r="G35" s="247"/>
      <c r="H35" s="250"/>
      <c r="I35" s="250"/>
      <c r="J35" s="250"/>
      <c r="K35" s="250"/>
      <c r="L35" s="250"/>
      <c r="M35" s="250"/>
      <c r="N35" s="250"/>
      <c r="O35" s="250"/>
      <c r="P35" s="247"/>
      <c r="Q35" s="263"/>
      <c r="R35" s="253"/>
      <c r="S35" s="250"/>
      <c r="T35" s="250"/>
      <c r="U35" s="250"/>
      <c r="V35" s="250"/>
      <c r="W35" s="259"/>
      <c r="X35" s="256"/>
      <c r="Y35" s="241"/>
      <c r="Z35" s="223"/>
    </row>
    <row r="36" spans="1:26" ht="106.5" customHeight="1" thickBot="1">
      <c r="A36" s="267"/>
      <c r="B36" s="270"/>
      <c r="C36" s="273"/>
      <c r="D36" s="245"/>
      <c r="E36" s="248"/>
      <c r="F36" s="248"/>
      <c r="G36" s="248"/>
      <c r="H36" s="251"/>
      <c r="I36" s="251"/>
      <c r="J36" s="251"/>
      <c r="K36" s="251"/>
      <c r="L36" s="251"/>
      <c r="M36" s="251"/>
      <c r="N36" s="251"/>
      <c r="O36" s="251"/>
      <c r="P36" s="248"/>
      <c r="Q36" s="264"/>
      <c r="R36" s="254"/>
      <c r="S36" s="251"/>
      <c r="T36" s="251"/>
      <c r="U36" s="251"/>
      <c r="V36" s="251"/>
      <c r="W36" s="260"/>
      <c r="X36" s="257"/>
      <c r="Y36" s="242"/>
      <c r="Z36" s="223"/>
    </row>
    <row r="37" spans="1:26" ht="15.75">
      <c r="A37" s="86">
        <v>1</v>
      </c>
      <c r="B37" s="87" t="s">
        <v>26</v>
      </c>
      <c r="C37" s="88" t="s">
        <v>33</v>
      </c>
      <c r="D37" s="89"/>
      <c r="E37" s="90">
        <v>5</v>
      </c>
      <c r="F37" s="90">
        <v>5</v>
      </c>
      <c r="G37" s="91">
        <v>15</v>
      </c>
      <c r="H37" s="92">
        <v>12</v>
      </c>
      <c r="I37" s="90"/>
      <c r="J37" s="90"/>
      <c r="K37" s="123">
        <v>17</v>
      </c>
      <c r="L37" s="90">
        <v>5</v>
      </c>
      <c r="M37" s="93">
        <v>5</v>
      </c>
      <c r="N37" s="95">
        <v>15</v>
      </c>
      <c r="O37" s="95">
        <v>5</v>
      </c>
      <c r="P37" s="95"/>
      <c r="Q37" s="95"/>
      <c r="R37" s="95"/>
      <c r="S37" s="96"/>
      <c r="T37" s="94"/>
      <c r="U37" s="94">
        <v>15</v>
      </c>
      <c r="V37" s="95"/>
      <c r="W37" s="96">
        <v>5</v>
      </c>
      <c r="X37" s="234">
        <f>SUM(D37:Y37)</f>
        <v>104</v>
      </c>
      <c r="Y37" s="97">
        <v>1</v>
      </c>
      <c r="Z37" s="19"/>
    </row>
    <row r="38" spans="1:26" ht="25.5">
      <c r="A38" s="98">
        <v>2</v>
      </c>
      <c r="B38" s="139" t="s">
        <v>53</v>
      </c>
      <c r="C38" s="140" t="s">
        <v>50</v>
      </c>
      <c r="D38" s="141"/>
      <c r="E38" s="142"/>
      <c r="F38" s="106"/>
      <c r="G38" s="106"/>
      <c r="H38" s="106">
        <v>12</v>
      </c>
      <c r="I38" s="106">
        <v>5</v>
      </c>
      <c r="J38" s="106"/>
      <c r="K38" s="121">
        <v>8</v>
      </c>
      <c r="L38" s="106">
        <v>5</v>
      </c>
      <c r="M38" s="107"/>
      <c r="N38" s="108"/>
      <c r="O38" s="108"/>
      <c r="P38" s="106"/>
      <c r="Q38" s="106">
        <v>5</v>
      </c>
      <c r="R38" s="106">
        <v>8</v>
      </c>
      <c r="S38" s="107"/>
      <c r="T38" s="108"/>
      <c r="U38" s="108">
        <v>17</v>
      </c>
      <c r="V38" s="106">
        <v>5</v>
      </c>
      <c r="W38" s="107">
        <v>5</v>
      </c>
      <c r="X38" s="235">
        <f>SUM(D38:Y38)</f>
        <v>70</v>
      </c>
      <c r="Y38" s="104">
        <v>2</v>
      </c>
      <c r="Z38" s="19"/>
    </row>
    <row r="39" spans="1:26" ht="15.75">
      <c r="A39" s="105">
        <v>3</v>
      </c>
      <c r="B39" s="157" t="s">
        <v>19</v>
      </c>
      <c r="C39" s="158" t="s">
        <v>20</v>
      </c>
      <c r="D39" s="99">
        <v>5</v>
      </c>
      <c r="E39" s="100"/>
      <c r="F39" s="100"/>
      <c r="G39" s="101"/>
      <c r="H39" s="101">
        <v>12</v>
      </c>
      <c r="I39" s="101">
        <v>5</v>
      </c>
      <c r="J39" s="101"/>
      <c r="K39" s="124"/>
      <c r="L39" s="101">
        <v>5</v>
      </c>
      <c r="M39" s="102"/>
      <c r="N39" s="103"/>
      <c r="O39" s="103"/>
      <c r="P39" s="101"/>
      <c r="Q39" s="101">
        <v>5</v>
      </c>
      <c r="R39" s="101"/>
      <c r="S39" s="102">
        <v>5</v>
      </c>
      <c r="T39" s="103"/>
      <c r="U39" s="103"/>
      <c r="V39" s="101"/>
      <c r="W39" s="102"/>
      <c r="X39" s="236">
        <f>SUM(D39:Y39)</f>
        <v>37</v>
      </c>
      <c r="Y39" s="109">
        <v>3</v>
      </c>
      <c r="Z39" s="143"/>
    </row>
    <row r="40" spans="1:26" ht="15.75">
      <c r="A40" s="98">
        <v>4</v>
      </c>
      <c r="B40" s="184" t="s">
        <v>35</v>
      </c>
      <c r="C40" s="185" t="s">
        <v>27</v>
      </c>
      <c r="D40" s="221">
        <v>5</v>
      </c>
      <c r="E40" s="117">
        <v>5</v>
      </c>
      <c r="F40" s="117">
        <v>5</v>
      </c>
      <c r="G40" s="117"/>
      <c r="H40" s="117"/>
      <c r="I40" s="117"/>
      <c r="J40" s="117"/>
      <c r="K40" s="187"/>
      <c r="L40" s="117"/>
      <c r="M40" s="119"/>
      <c r="N40" s="118"/>
      <c r="O40" s="117">
        <v>5</v>
      </c>
      <c r="P40" s="117"/>
      <c r="Q40" s="117"/>
      <c r="R40" s="117"/>
      <c r="S40" s="119"/>
      <c r="T40" s="118"/>
      <c r="U40" s="118"/>
      <c r="V40" s="117">
        <v>5</v>
      </c>
      <c r="W40" s="119">
        <v>5</v>
      </c>
      <c r="X40" s="237">
        <f>SUM(D40:Y40)</f>
        <v>30</v>
      </c>
      <c r="Y40" s="188">
        <v>4</v>
      </c>
      <c r="Z40" s="19"/>
    </row>
    <row r="41" spans="1:26" ht="25.5">
      <c r="A41" s="114">
        <v>5</v>
      </c>
      <c r="B41" s="115" t="s">
        <v>28</v>
      </c>
      <c r="C41" s="116" t="s">
        <v>21</v>
      </c>
      <c r="D41" s="186"/>
      <c r="E41" s="117"/>
      <c r="F41" s="117"/>
      <c r="G41" s="187">
        <v>12</v>
      </c>
      <c r="H41" s="117">
        <v>12</v>
      </c>
      <c r="I41" s="214">
        <v>5</v>
      </c>
      <c r="J41" s="214"/>
      <c r="K41" s="215"/>
      <c r="L41" s="214"/>
      <c r="M41" s="218"/>
      <c r="N41" s="118"/>
      <c r="O41" s="118"/>
      <c r="P41" s="117"/>
      <c r="Q41" s="117"/>
      <c r="R41" s="117"/>
      <c r="S41" s="119"/>
      <c r="T41" s="118"/>
      <c r="U41" s="118"/>
      <c r="V41" s="117"/>
      <c r="W41" s="119"/>
      <c r="X41" s="237">
        <f>SUM(G41:Y41)</f>
        <v>29</v>
      </c>
      <c r="Y41" s="120">
        <v>5</v>
      </c>
      <c r="Z41" s="19"/>
    </row>
    <row r="42" spans="1:26" ht="15.75">
      <c r="A42" s="159">
        <v>6</v>
      </c>
      <c r="B42" s="115" t="s">
        <v>57</v>
      </c>
      <c r="C42" s="116" t="s">
        <v>0</v>
      </c>
      <c r="D42" s="122">
        <v>5</v>
      </c>
      <c r="E42" s="110"/>
      <c r="F42" s="110">
        <v>2</v>
      </c>
      <c r="G42" s="111"/>
      <c r="H42" s="112">
        <v>12</v>
      </c>
      <c r="I42" s="112">
        <v>5</v>
      </c>
      <c r="J42" s="112"/>
      <c r="K42" s="216"/>
      <c r="L42" s="112"/>
      <c r="M42" s="112">
        <v>5</v>
      </c>
      <c r="N42" s="113"/>
      <c r="O42" s="113"/>
      <c r="P42" s="111"/>
      <c r="Q42" s="111"/>
      <c r="R42" s="111"/>
      <c r="S42" s="112"/>
      <c r="T42" s="113"/>
      <c r="U42" s="113"/>
      <c r="V42" s="111"/>
      <c r="W42" s="112"/>
      <c r="X42" s="238">
        <f>SUM(D42:Y42)</f>
        <v>29</v>
      </c>
      <c r="Y42" s="222">
        <v>5</v>
      </c>
      <c r="Z42" s="143"/>
    </row>
    <row r="43" spans="1:26" ht="15.75">
      <c r="A43" s="1">
        <v>7</v>
      </c>
      <c r="B43" s="3" t="s">
        <v>29</v>
      </c>
      <c r="C43" s="4" t="s">
        <v>0</v>
      </c>
      <c r="D43" s="160">
        <v>5</v>
      </c>
      <c r="E43" s="35"/>
      <c r="F43" s="31"/>
      <c r="G43" s="31"/>
      <c r="H43" s="19">
        <v>12</v>
      </c>
      <c r="I43" s="32">
        <v>5</v>
      </c>
      <c r="J43" s="32"/>
      <c r="K43" s="46"/>
      <c r="L43" s="32"/>
      <c r="M43" s="32">
        <v>5</v>
      </c>
      <c r="N43" s="161"/>
      <c r="O43" s="161"/>
      <c r="P43" s="31"/>
      <c r="Q43" s="31"/>
      <c r="R43" s="31"/>
      <c r="S43" s="32"/>
      <c r="T43" s="161"/>
      <c r="U43" s="161"/>
      <c r="V43" s="31"/>
      <c r="W43" s="32"/>
      <c r="X43" s="189">
        <f>SUM(D43:Y43)</f>
        <v>27</v>
      </c>
      <c r="Y43" s="163">
        <v>7</v>
      </c>
      <c r="Z43" s="19"/>
    </row>
    <row r="44" spans="1:26" ht="15.75">
      <c r="A44" s="159">
        <v>8</v>
      </c>
      <c r="B44" s="14" t="s">
        <v>10</v>
      </c>
      <c r="C44" s="15" t="s">
        <v>9</v>
      </c>
      <c r="D44" s="39"/>
      <c r="E44" s="35"/>
      <c r="F44" s="31">
        <v>5</v>
      </c>
      <c r="G44" s="31"/>
      <c r="H44" s="32"/>
      <c r="I44" s="32"/>
      <c r="J44" s="32"/>
      <c r="K44" s="46">
        <v>14</v>
      </c>
      <c r="L44" s="32"/>
      <c r="M44" s="32"/>
      <c r="N44" s="161"/>
      <c r="O44" s="161"/>
      <c r="P44" s="31"/>
      <c r="Q44" s="31"/>
      <c r="R44" s="31">
        <v>8</v>
      </c>
      <c r="S44" s="32"/>
      <c r="T44" s="161"/>
      <c r="U44" s="161"/>
      <c r="V44" s="31"/>
      <c r="W44" s="32"/>
      <c r="X44" s="189">
        <f>SUM(D44:Y44)</f>
        <v>27</v>
      </c>
      <c r="Y44" s="171">
        <v>7</v>
      </c>
      <c r="Z44" s="19"/>
    </row>
    <row r="45" spans="1:26" ht="15.75">
      <c r="A45" s="172">
        <v>9</v>
      </c>
      <c r="B45" s="3" t="s">
        <v>66</v>
      </c>
      <c r="C45" s="4" t="s">
        <v>0</v>
      </c>
      <c r="D45" s="40"/>
      <c r="E45" s="173"/>
      <c r="F45" s="173"/>
      <c r="G45" s="34"/>
      <c r="H45" s="32"/>
      <c r="I45" s="32"/>
      <c r="J45" s="32"/>
      <c r="K45" s="46">
        <v>15</v>
      </c>
      <c r="L45" s="32"/>
      <c r="M45" s="32">
        <v>5</v>
      </c>
      <c r="N45" s="161"/>
      <c r="O45" s="161"/>
      <c r="P45" s="31"/>
      <c r="Q45" s="31"/>
      <c r="R45" s="31"/>
      <c r="S45" s="32"/>
      <c r="T45" s="161"/>
      <c r="U45" s="161"/>
      <c r="V45" s="31">
        <v>2</v>
      </c>
      <c r="W45" s="32">
        <v>5</v>
      </c>
      <c r="X45" s="189">
        <f>SUM(J45:Y45)</f>
        <v>27</v>
      </c>
      <c r="Y45" s="174">
        <v>7</v>
      </c>
      <c r="Z45" s="19"/>
    </row>
    <row r="46" spans="1:26" ht="15.75">
      <c r="A46" s="2">
        <v>10</v>
      </c>
      <c r="B46" s="3" t="s">
        <v>59</v>
      </c>
      <c r="C46" s="4" t="s">
        <v>62</v>
      </c>
      <c r="D46" s="164"/>
      <c r="E46" s="165"/>
      <c r="F46" s="165"/>
      <c r="G46" s="166">
        <v>12</v>
      </c>
      <c r="H46" s="167"/>
      <c r="I46" s="167"/>
      <c r="J46" s="167"/>
      <c r="K46" s="168">
        <v>13</v>
      </c>
      <c r="L46" s="167"/>
      <c r="M46" s="167"/>
      <c r="N46" s="169"/>
      <c r="O46" s="169"/>
      <c r="P46" s="170"/>
      <c r="Q46" s="170"/>
      <c r="R46" s="170"/>
      <c r="S46" s="167"/>
      <c r="T46" s="169"/>
      <c r="U46" s="169"/>
      <c r="V46" s="170"/>
      <c r="W46" s="167"/>
      <c r="X46" s="177">
        <f>SUM(G46:Y46)</f>
        <v>25</v>
      </c>
      <c r="Y46" s="162">
        <v>10</v>
      </c>
      <c r="Z46" s="143"/>
    </row>
    <row r="47" spans="1:26" ht="15.75">
      <c r="A47" s="172">
        <v>11</v>
      </c>
      <c r="B47" s="3" t="s">
        <v>55</v>
      </c>
      <c r="C47" s="4" t="s">
        <v>56</v>
      </c>
      <c r="D47" s="40"/>
      <c r="E47" s="173"/>
      <c r="F47" s="173">
        <v>5</v>
      </c>
      <c r="G47" s="31"/>
      <c r="H47" s="32"/>
      <c r="I47" s="32"/>
      <c r="J47" s="32"/>
      <c r="K47" s="46">
        <v>8</v>
      </c>
      <c r="L47" s="32"/>
      <c r="M47" s="32"/>
      <c r="N47" s="31">
        <v>12</v>
      </c>
      <c r="O47" s="31"/>
      <c r="P47" s="31"/>
      <c r="Q47" s="31"/>
      <c r="R47" s="31"/>
      <c r="S47" s="32"/>
      <c r="T47" s="161"/>
      <c r="U47" s="161"/>
      <c r="V47" s="31"/>
      <c r="W47" s="32"/>
      <c r="X47" s="189">
        <f>SUM(F47:Y47)</f>
        <v>25</v>
      </c>
      <c r="Y47" s="162">
        <v>10</v>
      </c>
      <c r="Z47" s="19"/>
    </row>
    <row r="48" spans="1:26" ht="15.75">
      <c r="A48" s="2">
        <v>12</v>
      </c>
      <c r="B48" s="3" t="s">
        <v>67</v>
      </c>
      <c r="C48" s="4" t="s">
        <v>68</v>
      </c>
      <c r="D48" s="164"/>
      <c r="E48" s="165"/>
      <c r="F48" s="165"/>
      <c r="G48" s="166">
        <v>12</v>
      </c>
      <c r="H48" s="167"/>
      <c r="I48" s="167"/>
      <c r="J48" s="167"/>
      <c r="K48" s="168">
        <v>8</v>
      </c>
      <c r="L48" s="167"/>
      <c r="M48" s="167"/>
      <c r="N48" s="170"/>
      <c r="O48" s="170"/>
      <c r="P48" s="170"/>
      <c r="Q48" s="170"/>
      <c r="R48" s="170"/>
      <c r="S48" s="167"/>
      <c r="T48" s="170"/>
      <c r="U48" s="170"/>
      <c r="V48" s="170"/>
      <c r="W48" s="167"/>
      <c r="X48" s="177">
        <f>SUM(G48:Y48)</f>
        <v>20</v>
      </c>
      <c r="Y48" s="162">
        <v>12</v>
      </c>
      <c r="Z48" s="143"/>
    </row>
    <row r="49" spans="1:26" ht="15.75">
      <c r="A49" s="172">
        <v>13</v>
      </c>
      <c r="B49" s="3" t="s">
        <v>79</v>
      </c>
      <c r="C49" s="4" t="s">
        <v>0</v>
      </c>
      <c r="D49" s="164"/>
      <c r="E49" s="165"/>
      <c r="F49" s="165"/>
      <c r="G49" s="166">
        <v>12</v>
      </c>
      <c r="H49" s="167"/>
      <c r="I49" s="167"/>
      <c r="J49" s="167"/>
      <c r="K49" s="168">
        <v>8</v>
      </c>
      <c r="L49" s="167"/>
      <c r="M49" s="167"/>
      <c r="N49" s="170"/>
      <c r="O49" s="170"/>
      <c r="P49" s="170"/>
      <c r="Q49" s="170"/>
      <c r="R49" s="170"/>
      <c r="S49" s="167"/>
      <c r="T49" s="170"/>
      <c r="U49" s="170"/>
      <c r="V49" s="170"/>
      <c r="W49" s="167"/>
      <c r="X49" s="177">
        <f>SUM(G49:Y49)</f>
        <v>20</v>
      </c>
      <c r="Y49" s="162">
        <v>12</v>
      </c>
      <c r="Z49" s="143"/>
    </row>
    <row r="50" spans="1:26" ht="15.75">
      <c r="A50" s="2">
        <v>14</v>
      </c>
      <c r="B50" s="3" t="s">
        <v>58</v>
      </c>
      <c r="C50" s="4" t="s">
        <v>27</v>
      </c>
      <c r="D50" s="175">
        <v>5</v>
      </c>
      <c r="E50" s="165">
        <v>5</v>
      </c>
      <c r="F50" s="165">
        <v>5</v>
      </c>
      <c r="G50" s="170"/>
      <c r="H50" s="167"/>
      <c r="I50" s="176"/>
      <c r="J50" s="167"/>
      <c r="K50" s="168"/>
      <c r="L50" s="167"/>
      <c r="M50" s="167"/>
      <c r="N50" s="169"/>
      <c r="O50" s="169"/>
      <c r="P50" s="170"/>
      <c r="Q50" s="170"/>
      <c r="R50" s="170"/>
      <c r="S50" s="167">
        <v>5</v>
      </c>
      <c r="T50" s="169"/>
      <c r="U50" s="169"/>
      <c r="V50" s="170"/>
      <c r="W50" s="167"/>
      <c r="X50" s="177">
        <v>20</v>
      </c>
      <c r="Y50" s="162">
        <v>12</v>
      </c>
      <c r="Z50" s="143"/>
    </row>
    <row r="51" spans="1:26" ht="15.75">
      <c r="A51" s="172">
        <v>15</v>
      </c>
      <c r="B51" s="3" t="s">
        <v>94</v>
      </c>
      <c r="C51" s="4" t="s">
        <v>0</v>
      </c>
      <c r="D51" s="164"/>
      <c r="E51" s="165"/>
      <c r="F51" s="165"/>
      <c r="G51" s="170"/>
      <c r="H51" s="167"/>
      <c r="I51" s="167"/>
      <c r="J51" s="167"/>
      <c r="K51" s="167"/>
      <c r="L51" s="167"/>
      <c r="M51" s="167"/>
      <c r="N51" s="170">
        <v>12</v>
      </c>
      <c r="O51" s="170"/>
      <c r="P51" s="170"/>
      <c r="Q51" s="170"/>
      <c r="R51" s="170">
        <v>8</v>
      </c>
      <c r="S51" s="167"/>
      <c r="T51" s="170"/>
      <c r="U51" s="170"/>
      <c r="V51" s="170"/>
      <c r="W51" s="167"/>
      <c r="X51" s="177">
        <v>20</v>
      </c>
      <c r="Y51" s="163">
        <v>12</v>
      </c>
      <c r="Z51" s="143"/>
    </row>
    <row r="52" spans="1:26" ht="15.75">
      <c r="A52" s="2">
        <v>16</v>
      </c>
      <c r="B52" s="3" t="s">
        <v>37</v>
      </c>
      <c r="C52" s="4" t="s">
        <v>23</v>
      </c>
      <c r="D52" s="40"/>
      <c r="E52" s="31"/>
      <c r="F52" s="31"/>
      <c r="G52" s="31"/>
      <c r="H52" s="32">
        <v>12</v>
      </c>
      <c r="I52" s="32">
        <v>5</v>
      </c>
      <c r="J52" s="32"/>
      <c r="K52" s="46"/>
      <c r="L52" s="32"/>
      <c r="M52" s="32"/>
      <c r="N52" s="161"/>
      <c r="O52" s="161"/>
      <c r="P52" s="31"/>
      <c r="Q52" s="31"/>
      <c r="R52" s="31"/>
      <c r="S52" s="32"/>
      <c r="T52" s="161"/>
      <c r="U52" s="161"/>
      <c r="V52" s="31"/>
      <c r="W52" s="32"/>
      <c r="X52" s="189">
        <f>SUM(H52:Y52)</f>
        <v>17</v>
      </c>
      <c r="Y52" s="171">
        <v>16</v>
      </c>
      <c r="Z52" s="19"/>
    </row>
    <row r="53" spans="1:26" ht="15.75">
      <c r="A53" s="1">
        <v>17</v>
      </c>
      <c r="B53" s="3" t="s">
        <v>69</v>
      </c>
      <c r="C53" s="4" t="s">
        <v>0</v>
      </c>
      <c r="D53" s="164"/>
      <c r="E53" s="165"/>
      <c r="F53" s="165"/>
      <c r="G53" s="170"/>
      <c r="H53" s="167"/>
      <c r="I53" s="167"/>
      <c r="J53" s="167"/>
      <c r="K53" s="168">
        <v>14</v>
      </c>
      <c r="L53" s="167"/>
      <c r="M53" s="167"/>
      <c r="N53" s="170"/>
      <c r="O53" s="170"/>
      <c r="P53" s="170"/>
      <c r="Q53" s="170"/>
      <c r="R53" s="170"/>
      <c r="S53" s="167"/>
      <c r="T53" s="170"/>
      <c r="U53" s="170"/>
      <c r="V53" s="170"/>
      <c r="W53" s="167"/>
      <c r="X53" s="177">
        <f>SUM(C53:Y53)</f>
        <v>14</v>
      </c>
      <c r="Y53" s="171">
        <v>17</v>
      </c>
      <c r="Z53" s="143"/>
    </row>
    <row r="54" spans="1:26" ht="15.75">
      <c r="A54" s="159">
        <v>18</v>
      </c>
      <c r="B54" s="3" t="s">
        <v>80</v>
      </c>
      <c r="C54" s="4" t="s">
        <v>9</v>
      </c>
      <c r="D54" s="164"/>
      <c r="E54" s="165"/>
      <c r="F54" s="165">
        <v>2</v>
      </c>
      <c r="G54" s="170"/>
      <c r="H54" s="167"/>
      <c r="I54" s="167"/>
      <c r="J54" s="167">
        <v>5</v>
      </c>
      <c r="K54" s="168"/>
      <c r="L54" s="167"/>
      <c r="M54" s="167"/>
      <c r="N54" s="170"/>
      <c r="O54" s="170"/>
      <c r="P54" s="170">
        <v>6</v>
      </c>
      <c r="Q54" s="170"/>
      <c r="R54" s="170"/>
      <c r="S54" s="167"/>
      <c r="T54" s="170"/>
      <c r="U54" s="170"/>
      <c r="V54" s="170"/>
      <c r="W54" s="167"/>
      <c r="X54" s="177">
        <f>SUM(D54:Y54)</f>
        <v>13</v>
      </c>
      <c r="Y54" s="171">
        <v>18</v>
      </c>
      <c r="Z54" s="143"/>
    </row>
    <row r="55" spans="1:26" ht="15.75">
      <c r="A55" s="1">
        <v>19</v>
      </c>
      <c r="B55" s="3" t="s">
        <v>34</v>
      </c>
      <c r="C55" s="4" t="s">
        <v>22</v>
      </c>
      <c r="D55" s="40"/>
      <c r="E55" s="31"/>
      <c r="F55" s="31"/>
      <c r="G55" s="31"/>
      <c r="H55" s="32">
        <v>12</v>
      </c>
      <c r="I55" s="32"/>
      <c r="J55" s="32"/>
      <c r="K55" s="46"/>
      <c r="L55" s="32"/>
      <c r="M55" s="32"/>
      <c r="N55" s="161"/>
      <c r="O55" s="161"/>
      <c r="P55" s="31"/>
      <c r="Q55" s="31"/>
      <c r="R55" s="31"/>
      <c r="S55" s="32"/>
      <c r="T55" s="161"/>
      <c r="U55" s="161"/>
      <c r="V55" s="31"/>
      <c r="W55" s="32"/>
      <c r="X55" s="189">
        <f>SUM(H55:Y55)</f>
        <v>12</v>
      </c>
      <c r="Y55" s="171">
        <v>19</v>
      </c>
      <c r="Z55" s="19"/>
    </row>
    <row r="56" spans="1:26" ht="15.75">
      <c r="A56" s="159">
        <v>20</v>
      </c>
      <c r="B56" s="3" t="s">
        <v>93</v>
      </c>
      <c r="C56" s="4" t="s">
        <v>95</v>
      </c>
      <c r="D56" s="164"/>
      <c r="E56" s="165"/>
      <c r="F56" s="165"/>
      <c r="G56" s="170"/>
      <c r="H56" s="167"/>
      <c r="I56" s="167"/>
      <c r="J56" s="167"/>
      <c r="K56" s="167"/>
      <c r="L56" s="167"/>
      <c r="M56" s="167"/>
      <c r="N56" s="170">
        <v>12</v>
      </c>
      <c r="O56" s="170"/>
      <c r="P56" s="170"/>
      <c r="Q56" s="170"/>
      <c r="R56" s="170"/>
      <c r="S56" s="167"/>
      <c r="T56" s="170"/>
      <c r="U56" s="170"/>
      <c r="V56" s="170"/>
      <c r="W56" s="167"/>
      <c r="X56" s="177">
        <v>12</v>
      </c>
      <c r="Y56" s="171">
        <v>19</v>
      </c>
      <c r="Z56" s="143"/>
    </row>
    <row r="57" spans="1:26" ht="15.75">
      <c r="A57" s="1">
        <v>21</v>
      </c>
      <c r="B57" s="3" t="s">
        <v>81</v>
      </c>
      <c r="C57" s="4" t="s">
        <v>27</v>
      </c>
      <c r="D57" s="164"/>
      <c r="E57" s="165">
        <v>5</v>
      </c>
      <c r="F57" s="165"/>
      <c r="G57" s="170"/>
      <c r="H57" s="167"/>
      <c r="I57" s="167"/>
      <c r="J57" s="167"/>
      <c r="K57" s="168"/>
      <c r="L57" s="167"/>
      <c r="M57" s="167"/>
      <c r="N57" s="170"/>
      <c r="O57" s="170"/>
      <c r="P57" s="170"/>
      <c r="Q57" s="170"/>
      <c r="R57" s="170"/>
      <c r="S57" s="167">
        <v>5</v>
      </c>
      <c r="T57" s="170"/>
      <c r="U57" s="170"/>
      <c r="V57" s="170"/>
      <c r="W57" s="167"/>
      <c r="X57" s="177">
        <v>10</v>
      </c>
      <c r="Y57" s="171">
        <v>21</v>
      </c>
      <c r="Z57" s="143"/>
    </row>
    <row r="58" spans="1:26" ht="15.75">
      <c r="A58" s="159">
        <v>22</v>
      </c>
      <c r="B58" s="3" t="s">
        <v>88</v>
      </c>
      <c r="C58" s="4" t="s">
        <v>9</v>
      </c>
      <c r="D58" s="164"/>
      <c r="E58" s="165"/>
      <c r="F58" s="165"/>
      <c r="G58" s="170"/>
      <c r="H58" s="170"/>
      <c r="I58" s="170"/>
      <c r="J58" s="170"/>
      <c r="K58" s="166"/>
      <c r="L58" s="170"/>
      <c r="M58" s="167">
        <v>5</v>
      </c>
      <c r="N58" s="170"/>
      <c r="O58" s="170"/>
      <c r="P58" s="170"/>
      <c r="Q58" s="170"/>
      <c r="R58" s="170"/>
      <c r="S58" s="167"/>
      <c r="T58" s="170"/>
      <c r="U58" s="170"/>
      <c r="V58" s="170"/>
      <c r="W58" s="167">
        <v>5</v>
      </c>
      <c r="X58" s="177">
        <f>SUM(D58:Y58)</f>
        <v>10</v>
      </c>
      <c r="Y58" s="190">
        <v>21</v>
      </c>
      <c r="Z58" s="143"/>
    </row>
    <row r="59" spans="1:26" ht="25.5">
      <c r="A59" s="178">
        <v>23</v>
      </c>
      <c r="B59" s="179" t="s">
        <v>110</v>
      </c>
      <c r="C59" s="198" t="s">
        <v>113</v>
      </c>
      <c r="D59" s="195"/>
      <c r="E59" s="180"/>
      <c r="F59" s="180"/>
      <c r="G59" s="181"/>
      <c r="H59" s="181"/>
      <c r="I59" s="181"/>
      <c r="J59" s="181"/>
      <c r="K59" s="181"/>
      <c r="L59" s="181"/>
      <c r="M59" s="182"/>
      <c r="N59" s="181"/>
      <c r="O59" s="181"/>
      <c r="P59" s="181"/>
      <c r="Q59" s="181"/>
      <c r="R59" s="181"/>
      <c r="S59" s="182"/>
      <c r="T59" s="181"/>
      <c r="U59" s="181"/>
      <c r="V59" s="181">
        <v>5</v>
      </c>
      <c r="W59" s="182">
        <v>5</v>
      </c>
      <c r="X59" s="239">
        <f>SUM(V59:Y59)</f>
        <v>10</v>
      </c>
      <c r="Y59" s="171">
        <v>21</v>
      </c>
      <c r="Z59" s="143"/>
    </row>
    <row r="60" spans="1:26" ht="21.75" customHeight="1">
      <c r="A60" s="179">
        <v>24</v>
      </c>
      <c r="B60" s="179" t="s">
        <v>70</v>
      </c>
      <c r="C60" s="198" t="s">
        <v>0</v>
      </c>
      <c r="D60" s="211">
        <v>2</v>
      </c>
      <c r="E60" s="212"/>
      <c r="F60" s="212">
        <v>2</v>
      </c>
      <c r="G60" s="213"/>
      <c r="H60" s="213"/>
      <c r="I60" s="213"/>
      <c r="J60" s="213"/>
      <c r="K60" s="217"/>
      <c r="L60" s="213"/>
      <c r="M60" s="213">
        <v>5</v>
      </c>
      <c r="N60" s="219"/>
      <c r="O60" s="219"/>
      <c r="P60" s="213"/>
      <c r="Q60" s="213"/>
      <c r="R60" s="213"/>
      <c r="S60" s="213"/>
      <c r="T60" s="219"/>
      <c r="U60" s="219"/>
      <c r="V60" s="213"/>
      <c r="W60" s="224"/>
      <c r="X60" s="220">
        <f>SUM(D60:Y60)</f>
        <v>9</v>
      </c>
      <c r="Y60" s="210">
        <v>24</v>
      </c>
      <c r="Z60" s="19"/>
    </row>
    <row r="61" spans="1:26" ht="15.75">
      <c r="A61" s="183">
        <v>25</v>
      </c>
      <c r="B61" s="3" t="s">
        <v>89</v>
      </c>
      <c r="C61" s="199" t="s">
        <v>60</v>
      </c>
      <c r="D61" s="196"/>
      <c r="E61" s="165"/>
      <c r="F61" s="165"/>
      <c r="G61" s="170"/>
      <c r="H61" s="170"/>
      <c r="I61" s="170"/>
      <c r="J61" s="170"/>
      <c r="K61" s="166">
        <v>8</v>
      </c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67"/>
      <c r="X61" s="177">
        <f>SUM(K61:Y61)</f>
        <v>8</v>
      </c>
      <c r="Y61" s="190">
        <v>25</v>
      </c>
      <c r="Z61" s="143"/>
    </row>
    <row r="62" spans="1:26" ht="15.75">
      <c r="A62" s="170">
        <v>26</v>
      </c>
      <c r="B62" s="3" t="s">
        <v>90</v>
      </c>
      <c r="C62" s="199" t="s">
        <v>23</v>
      </c>
      <c r="D62" s="196"/>
      <c r="E62" s="165"/>
      <c r="F62" s="165"/>
      <c r="G62" s="170"/>
      <c r="H62" s="170"/>
      <c r="I62" s="170"/>
      <c r="J62" s="170"/>
      <c r="K62" s="166">
        <v>8</v>
      </c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67"/>
      <c r="X62" s="177">
        <f>SUM(J62:Y62)</f>
        <v>8</v>
      </c>
      <c r="Y62" s="162">
        <v>26</v>
      </c>
      <c r="Z62" s="143"/>
    </row>
    <row r="63" spans="1:26" ht="15.75">
      <c r="A63" s="170">
        <v>27</v>
      </c>
      <c r="B63" s="3" t="s">
        <v>63</v>
      </c>
      <c r="C63" s="199" t="s">
        <v>64</v>
      </c>
      <c r="D63" s="196"/>
      <c r="E63" s="165"/>
      <c r="F63" s="165"/>
      <c r="G63" s="170"/>
      <c r="H63" s="170"/>
      <c r="I63" s="170">
        <v>5</v>
      </c>
      <c r="J63" s="170"/>
      <c r="K63" s="166"/>
      <c r="L63" s="170"/>
      <c r="M63" s="170"/>
      <c r="N63" s="169"/>
      <c r="O63" s="169"/>
      <c r="P63" s="170"/>
      <c r="Q63" s="170"/>
      <c r="R63" s="170"/>
      <c r="S63" s="170"/>
      <c r="T63" s="169"/>
      <c r="U63" s="169"/>
      <c r="V63" s="170"/>
      <c r="W63" s="167"/>
      <c r="X63" s="189">
        <f>SUM(I63:Y63)</f>
        <v>5</v>
      </c>
      <c r="Y63" s="280" t="s">
        <v>116</v>
      </c>
      <c r="Z63" s="143"/>
    </row>
    <row r="64" spans="1:26" ht="15.75">
      <c r="A64" s="170">
        <v>28</v>
      </c>
      <c r="B64" s="3" t="s">
        <v>119</v>
      </c>
      <c r="C64" s="199" t="s">
        <v>65</v>
      </c>
      <c r="D64" s="196"/>
      <c r="E64" s="165"/>
      <c r="F64" s="165"/>
      <c r="G64" s="170"/>
      <c r="H64" s="170"/>
      <c r="I64" s="170"/>
      <c r="J64" s="170"/>
      <c r="K64" s="166"/>
      <c r="L64" s="170">
        <v>5</v>
      </c>
      <c r="M64" s="170"/>
      <c r="N64" s="169"/>
      <c r="O64" s="169"/>
      <c r="P64" s="170"/>
      <c r="Q64" s="170"/>
      <c r="R64" s="170"/>
      <c r="S64" s="170"/>
      <c r="T64" s="169"/>
      <c r="U64" s="169"/>
      <c r="V64" s="170"/>
      <c r="W64" s="167"/>
      <c r="X64" s="189">
        <f>SUM(L64:Y64)</f>
        <v>5</v>
      </c>
      <c r="Y64" s="281"/>
      <c r="Z64" s="143"/>
    </row>
    <row r="65" spans="1:26" ht="15.75">
      <c r="A65" s="170">
        <v>29</v>
      </c>
      <c r="B65" s="3" t="s">
        <v>96</v>
      </c>
      <c r="C65" s="200" t="s">
        <v>97</v>
      </c>
      <c r="D65" s="196"/>
      <c r="E65" s="165"/>
      <c r="F65" s="165"/>
      <c r="G65" s="170"/>
      <c r="H65" s="170"/>
      <c r="I65" s="170"/>
      <c r="J65" s="170"/>
      <c r="K65" s="170"/>
      <c r="L65" s="170"/>
      <c r="M65" s="170"/>
      <c r="N65" s="170"/>
      <c r="O65" s="170">
        <v>5</v>
      </c>
      <c r="P65" s="170"/>
      <c r="Q65" s="170"/>
      <c r="R65" s="170"/>
      <c r="S65" s="170"/>
      <c r="T65" s="170"/>
      <c r="U65" s="170"/>
      <c r="V65" s="170"/>
      <c r="W65" s="167"/>
      <c r="X65" s="177">
        <v>5</v>
      </c>
      <c r="Y65" s="281"/>
      <c r="Z65" s="143"/>
    </row>
    <row r="66" spans="1:26" ht="15.75">
      <c r="A66" s="170">
        <v>30</v>
      </c>
      <c r="B66" s="3" t="s">
        <v>101</v>
      </c>
      <c r="C66" s="199" t="s">
        <v>102</v>
      </c>
      <c r="D66" s="196"/>
      <c r="E66" s="165"/>
      <c r="F66" s="165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>
        <v>5</v>
      </c>
      <c r="R66" s="170"/>
      <c r="S66" s="170"/>
      <c r="T66" s="170"/>
      <c r="U66" s="170"/>
      <c r="V66" s="170"/>
      <c r="W66" s="167"/>
      <c r="X66" s="177">
        <v>5</v>
      </c>
      <c r="Y66" s="281"/>
      <c r="Z66" s="143"/>
    </row>
    <row r="67" spans="1:26" ht="25.5">
      <c r="A67" s="170">
        <v>31</v>
      </c>
      <c r="B67" s="3" t="s">
        <v>111</v>
      </c>
      <c r="C67" s="199" t="s">
        <v>112</v>
      </c>
      <c r="D67" s="196"/>
      <c r="E67" s="165"/>
      <c r="F67" s="165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67">
        <v>5</v>
      </c>
      <c r="X67" s="177">
        <v>5</v>
      </c>
      <c r="Y67" s="281"/>
      <c r="Z67" s="143"/>
    </row>
    <row r="68" spans="1:26" ht="26.25" thickBot="1">
      <c r="A68" s="191">
        <v>32</v>
      </c>
      <c r="B68" s="192" t="s">
        <v>114</v>
      </c>
      <c r="C68" s="201" t="s">
        <v>115</v>
      </c>
      <c r="D68" s="197"/>
      <c r="E68" s="193"/>
      <c r="F68" s="193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225">
        <v>5</v>
      </c>
      <c r="X68" s="194">
        <v>5</v>
      </c>
      <c r="Y68" s="282"/>
      <c r="Z68" s="143"/>
    </row>
    <row r="69" spans="3:7" ht="15.75">
      <c r="C69" s="22"/>
      <c r="G69" s="143"/>
    </row>
    <row r="73" ht="15.75">
      <c r="G73" s="143"/>
    </row>
  </sheetData>
  <sheetProtection/>
  <mergeCells count="60">
    <mergeCell ref="Y7:Y9"/>
    <mergeCell ref="Y63:Y68"/>
    <mergeCell ref="AA7:AA9"/>
    <mergeCell ref="AA6:AB6"/>
    <mergeCell ref="D7:D9"/>
    <mergeCell ref="AB7:AB9"/>
    <mergeCell ref="D6:P6"/>
    <mergeCell ref="R7:R9"/>
    <mergeCell ref="W7:W9"/>
    <mergeCell ref="J7:J9"/>
    <mergeCell ref="K34:K36"/>
    <mergeCell ref="H34:H36"/>
    <mergeCell ref="A2:AB2"/>
    <mergeCell ref="A3:AB3"/>
    <mergeCell ref="A5:AB5"/>
    <mergeCell ref="L7:L9"/>
    <mergeCell ref="A7:A9"/>
    <mergeCell ref="X7:X9"/>
    <mergeCell ref="C7:C9"/>
    <mergeCell ref="Z7:Z9"/>
    <mergeCell ref="B7:B9"/>
    <mergeCell ref="U34:U36"/>
    <mergeCell ref="Q7:Q9"/>
    <mergeCell ref="R34:R36"/>
    <mergeCell ref="M34:M36"/>
    <mergeCell ref="S34:S36"/>
    <mergeCell ref="T7:T9"/>
    <mergeCell ref="O34:O36"/>
    <mergeCell ref="A32:AB32"/>
    <mergeCell ref="G7:G9"/>
    <mergeCell ref="A34:A36"/>
    <mergeCell ref="B34:B36"/>
    <mergeCell ref="C34:C36"/>
    <mergeCell ref="E34:E36"/>
    <mergeCell ref="N7:N9"/>
    <mergeCell ref="H7:H9"/>
    <mergeCell ref="M7:M9"/>
    <mergeCell ref="I34:I36"/>
    <mergeCell ref="E7:E9"/>
    <mergeCell ref="K7:K9"/>
    <mergeCell ref="W34:W36"/>
    <mergeCell ref="L34:L36"/>
    <mergeCell ref="U7:U9"/>
    <mergeCell ref="V34:V36"/>
    <mergeCell ref="T34:T36"/>
    <mergeCell ref="N34:N36"/>
    <mergeCell ref="P34:P36"/>
    <mergeCell ref="V7:V9"/>
    <mergeCell ref="P7:P9"/>
    <mergeCell ref="Q34:Q36"/>
    <mergeCell ref="Y34:Y36"/>
    <mergeCell ref="D34:D36"/>
    <mergeCell ref="G34:G36"/>
    <mergeCell ref="J34:J36"/>
    <mergeCell ref="O7:O9"/>
    <mergeCell ref="F7:F9"/>
    <mergeCell ref="S7:S9"/>
    <mergeCell ref="X34:X36"/>
    <mergeCell ref="F34:F36"/>
    <mergeCell ref="I7:I9"/>
  </mergeCells>
  <printOptions/>
  <pageMargins left="0.7" right="0.7" top="0.75" bottom="0.75" header="0.3" footer="0.3"/>
  <pageSetup fitToHeight="0" fitToWidth="1" horizontalDpi="600" verticalDpi="600" orientation="landscape" paperSize="9" scale="51" r:id="rId1"/>
  <ignoredErrors>
    <ignoredError sqref="AA22 AA24 X59 X47 X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Агентство по реализации молодежной политики</dc:creator>
  <cp:keywords/>
  <dc:description/>
  <cp:lastModifiedBy>Елена Анатольевна</cp:lastModifiedBy>
  <cp:lastPrinted>2014-09-29T12:27:47Z</cp:lastPrinted>
  <dcterms:created xsi:type="dcterms:W3CDTF">2009-09-16T06:17:06Z</dcterms:created>
  <dcterms:modified xsi:type="dcterms:W3CDTF">2014-12-18T12:52:25Z</dcterms:modified>
  <cp:category/>
  <cp:version/>
  <cp:contentType/>
  <cp:contentStatus/>
</cp:coreProperties>
</file>